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120" yWindow="180" windowWidth="9720" windowHeight="7260" tabRatio="789"/>
  </bookViews>
  <sheets>
    <sheet name="20160505_MEN" sheetId="31" r:id="rId1"/>
    <sheet name="Лист1" sheetId="32" r:id="rId2"/>
  </sheets>
  <definedNames>
    <definedName name="_xlnm._FilterDatabase" localSheetId="0" hidden="1">'20160505_MEN'!$A$23:$P$287</definedName>
    <definedName name="_xlnm.Print_Titles" localSheetId="0">'20160505_MEN'!$23:$23</definedName>
    <definedName name="_xlnm.Print_Area" localSheetId="0">'20160505_MEN'!$A$1:$J$294</definedName>
    <definedName name="Очки" localSheetId="0">#REF!</definedName>
    <definedName name="Очки">#REF!</definedName>
    <definedName name="ОчкиГонки">#REF!</definedName>
    <definedName name="Присвоение">#REF!</definedName>
    <definedName name="Территории">#REF!</definedName>
    <definedName name="ФИС">#REF!</definedName>
  </definedNames>
  <calcPr calcId="144525"/>
</workbook>
</file>

<file path=xl/calcChain.xml><?xml version="1.0" encoding="utf-8"?>
<calcChain xmlns="http://schemas.openxmlformats.org/spreadsheetml/2006/main">
  <c r="I173" i="31" l="1"/>
  <c r="I174" i="31"/>
  <c r="I175" i="31"/>
  <c r="I176" i="31"/>
  <c r="I177" i="31"/>
  <c r="I178" i="31"/>
  <c r="I179" i="31"/>
  <c r="I180" i="31"/>
  <c r="I181" i="31"/>
  <c r="I182" i="31"/>
  <c r="I183" i="31"/>
  <c r="I184" i="31"/>
  <c r="I185" i="31"/>
  <c r="I186" i="31"/>
  <c r="I187" i="31"/>
  <c r="I188" i="31"/>
  <c r="I189" i="31"/>
  <c r="I190" i="31"/>
  <c r="I191" i="31"/>
  <c r="I192" i="31"/>
  <c r="I193" i="31"/>
  <c r="I194" i="31"/>
  <c r="I195" i="31"/>
  <c r="I196" i="31"/>
  <c r="I197" i="31"/>
  <c r="I198" i="31"/>
  <c r="I199" i="31"/>
  <c r="I200" i="31"/>
  <c r="I201" i="31"/>
  <c r="I202" i="31"/>
  <c r="I203" i="31"/>
  <c r="I204" i="31"/>
  <c r="I205" i="31"/>
  <c r="I206" i="31"/>
  <c r="I207" i="31"/>
  <c r="I208" i="31"/>
  <c r="I209" i="31"/>
  <c r="I210" i="31"/>
  <c r="I211" i="31"/>
  <c r="I212" i="31"/>
  <c r="I213" i="31"/>
  <c r="I214" i="31"/>
  <c r="I215" i="31"/>
  <c r="I216" i="31"/>
  <c r="I217" i="31"/>
  <c r="I218" i="31"/>
  <c r="I219" i="31"/>
  <c r="I220" i="31"/>
  <c r="I221" i="31"/>
  <c r="I222" i="31"/>
  <c r="I223" i="31"/>
  <c r="I224" i="31"/>
  <c r="I225" i="31"/>
  <c r="I226" i="31"/>
  <c r="I227" i="31"/>
  <c r="I228" i="31"/>
  <c r="I229" i="31"/>
  <c r="I230" i="31"/>
  <c r="I231" i="31"/>
  <c r="I232" i="31"/>
  <c r="I233" i="31"/>
  <c r="I234" i="31"/>
  <c r="I235" i="31"/>
  <c r="I236" i="31"/>
  <c r="I237" i="31"/>
  <c r="I238" i="31"/>
  <c r="I239" i="31"/>
  <c r="I240" i="31"/>
  <c r="I241" i="31"/>
  <c r="I242" i="31"/>
  <c r="I243" i="31"/>
  <c r="I244" i="31"/>
  <c r="I245" i="31"/>
  <c r="I246" i="31"/>
  <c r="I247" i="31"/>
  <c r="I248" i="31"/>
  <c r="I249" i="31"/>
  <c r="I250" i="31"/>
  <c r="I251" i="31"/>
  <c r="I252" i="31"/>
  <c r="I253" i="31"/>
  <c r="I254" i="31"/>
  <c r="I255" i="31"/>
  <c r="I256" i="31"/>
  <c r="I257" i="31"/>
  <c r="I258" i="31"/>
  <c r="I259" i="31"/>
  <c r="I260" i="31"/>
  <c r="I261" i="31"/>
  <c r="I262" i="31"/>
  <c r="I263" i="31"/>
  <c r="I264" i="31"/>
  <c r="I265" i="31"/>
  <c r="I266" i="31"/>
  <c r="I267" i="31"/>
  <c r="I268" i="31"/>
  <c r="I269" i="31"/>
  <c r="I270" i="31"/>
  <c r="I271" i="31"/>
  <c r="I272" i="31"/>
  <c r="I273" i="31"/>
  <c r="I274" i="31"/>
  <c r="I275" i="31"/>
  <c r="I276" i="31"/>
  <c r="I277" i="31"/>
  <c r="A293" i="31" l="1"/>
  <c r="I26" i="31" l="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53" i="31"/>
  <c r="I54" i="31"/>
  <c r="I55" i="31"/>
  <c r="I56" i="31"/>
  <c r="I57" i="31"/>
  <c r="I58" i="31"/>
  <c r="I59" i="31"/>
  <c r="I60" i="31"/>
  <c r="I61" i="31"/>
  <c r="I62" i="31"/>
  <c r="I63" i="31"/>
  <c r="I64" i="31"/>
  <c r="I65" i="31"/>
  <c r="I66" i="31"/>
  <c r="I67" i="31"/>
  <c r="I68" i="31"/>
  <c r="I69" i="31"/>
  <c r="I70" i="31"/>
  <c r="I71" i="31"/>
  <c r="I72" i="31"/>
  <c r="I73" i="31"/>
  <c r="I74" i="31"/>
  <c r="I75" i="31"/>
  <c r="I76" i="31"/>
  <c r="I77" i="31"/>
  <c r="I78" i="31"/>
  <c r="I79" i="31"/>
  <c r="I80" i="31"/>
  <c r="I81" i="31"/>
  <c r="I82" i="31"/>
  <c r="I83" i="31"/>
  <c r="I84" i="31"/>
  <c r="I85" i="31"/>
  <c r="I86" i="31"/>
  <c r="I87" i="31"/>
  <c r="I88" i="31"/>
  <c r="I89" i="31"/>
  <c r="I90" i="31"/>
  <c r="I91" i="31"/>
  <c r="I92" i="31"/>
  <c r="I93" i="31"/>
  <c r="I94" i="31"/>
  <c r="I95" i="31"/>
  <c r="I96" i="31"/>
  <c r="I97" i="31"/>
  <c r="I98" i="31"/>
  <c r="I99" i="31"/>
  <c r="I100" i="31"/>
  <c r="I101" i="31"/>
  <c r="I102" i="31"/>
  <c r="I103" i="31"/>
  <c r="I104" i="31"/>
  <c r="I105" i="31"/>
  <c r="I106" i="31"/>
  <c r="I107" i="31"/>
  <c r="I108" i="31"/>
  <c r="I109" i="31"/>
  <c r="I110" i="31"/>
  <c r="I111" i="31"/>
  <c r="I112" i="31"/>
  <c r="I113" i="31"/>
  <c r="I114" i="31"/>
  <c r="I115" i="31"/>
  <c r="I116" i="31"/>
  <c r="I117" i="31"/>
  <c r="I118" i="31"/>
  <c r="I119" i="31"/>
  <c r="I120" i="31"/>
  <c r="I121" i="31"/>
  <c r="I122" i="31"/>
  <c r="I123" i="31"/>
  <c r="I124" i="31"/>
  <c r="I125" i="31"/>
  <c r="I126" i="31"/>
  <c r="I127" i="31"/>
  <c r="I128" i="31"/>
  <c r="I129" i="31"/>
  <c r="I130" i="31"/>
  <c r="I131" i="31"/>
  <c r="I132" i="31"/>
  <c r="I133" i="31"/>
  <c r="I134" i="31"/>
  <c r="I135" i="31"/>
  <c r="I136" i="31"/>
  <c r="I137" i="31"/>
  <c r="I138" i="31"/>
  <c r="I139" i="31"/>
  <c r="I140" i="31"/>
  <c r="I141" i="31"/>
  <c r="I142" i="31"/>
  <c r="I143" i="31"/>
  <c r="I144" i="31"/>
  <c r="I145" i="31"/>
  <c r="I146" i="31"/>
  <c r="I147" i="31"/>
  <c r="I148" i="31"/>
  <c r="I149" i="31"/>
  <c r="I150" i="31"/>
  <c r="I151" i="31"/>
  <c r="I152" i="31"/>
  <c r="I153" i="31"/>
  <c r="I154" i="31"/>
  <c r="I155" i="31"/>
  <c r="I156" i="31"/>
  <c r="I157" i="31"/>
  <c r="I158" i="31"/>
  <c r="I159" i="31"/>
  <c r="I160" i="31"/>
  <c r="I161" i="31"/>
  <c r="I162" i="31"/>
  <c r="I163" i="31"/>
  <c r="I164" i="31"/>
  <c r="I165" i="31"/>
  <c r="I166" i="31"/>
  <c r="I167" i="31"/>
  <c r="I168" i="31"/>
  <c r="I169" i="31"/>
  <c r="I170" i="31"/>
  <c r="I171" i="31"/>
  <c r="I172" i="31"/>
  <c r="I25" i="31"/>
</calcChain>
</file>

<file path=xl/sharedStrings.xml><?xml version="1.0" encoding="utf-8"?>
<sst xmlns="http://schemas.openxmlformats.org/spreadsheetml/2006/main" count="565" uniqueCount="385">
  <si>
    <t>Год рожд.</t>
  </si>
  <si>
    <t>Место</t>
  </si>
  <si>
    <t>Результат</t>
  </si>
  <si>
    <t>Главный секретарь</t>
  </si>
  <si>
    <t xml:space="preserve"> Дистанция:</t>
  </si>
  <si>
    <t xml:space="preserve"> Максимальный перепад (HD):</t>
  </si>
  <si>
    <t xml:space="preserve"> Главный судья:</t>
  </si>
  <si>
    <t xml:space="preserve"> Максимальный подъем (МС):</t>
  </si>
  <si>
    <t xml:space="preserve"> Сумма перепадов (ТС):</t>
  </si>
  <si>
    <t>Старт. номер</t>
  </si>
  <si>
    <t xml:space="preserve"> Жюри соревнований:</t>
  </si>
  <si>
    <t xml:space="preserve"> Технические данные:</t>
  </si>
  <si>
    <t>Фамилия Имя</t>
  </si>
  <si>
    <t>Отстав.</t>
  </si>
  <si>
    <t>Министерство спорта Российской Федерации</t>
  </si>
  <si>
    <t>Не финишировали:</t>
  </si>
  <si>
    <t>Прим.</t>
  </si>
  <si>
    <t>Федерация Альпинизма России</t>
  </si>
  <si>
    <t>RedFox</t>
  </si>
  <si>
    <t>НАЧАЛО ГОНКИ: 09ч00м</t>
  </si>
  <si>
    <t>МЕСТО ПРОВЕДЕНИЯ: ПОС. ТЕРСКОЛ, ПОЛЯНА АЗАУ</t>
  </si>
  <si>
    <t>1 км.</t>
  </si>
  <si>
    <t xml:space="preserve"> Главный секретарь:</t>
  </si>
  <si>
    <t xml:space="preserve">Могучая Т.В. (1 кат., г.Санкт-Петербург) </t>
  </si>
  <si>
    <t>Зам. глав. судьи по безопасности:</t>
  </si>
  <si>
    <t>ВЕРТИКАЛЬНЫЙ КИЛОМЕТР</t>
  </si>
  <si>
    <t>Главный судья</t>
  </si>
  <si>
    <t>МУЖЧИНЫ</t>
  </si>
  <si>
    <t>Икаев Таймураз Борисович</t>
  </si>
  <si>
    <t>Свердловская область</t>
  </si>
  <si>
    <t>Волков Андрей Николаевич</t>
  </si>
  <si>
    <t>Сурмонин Сергей Борисович</t>
  </si>
  <si>
    <t>Фридман Виктор Сергеевич</t>
  </si>
  <si>
    <t>Геншафт Михаил Яковлевич</t>
  </si>
  <si>
    <t>Буев Сергей Алексеевич</t>
  </si>
  <si>
    <t>Не стартовали:</t>
  </si>
  <si>
    <t>ИТОГОВЫЙ  ПРОТОКОЛ</t>
  </si>
  <si>
    <t>Санкт-Петербург</t>
  </si>
  <si>
    <t>Москва</t>
  </si>
  <si>
    <t>Ивакин Александр Витальевич</t>
  </si>
  <si>
    <t>ХМАО</t>
  </si>
  <si>
    <t>Поторочин Николай Анатольевич</t>
  </si>
  <si>
    <t xml:space="preserve">Борисов Василий Сергеевич </t>
  </si>
  <si>
    <t>Прохоров Александр Николаевич</t>
  </si>
  <si>
    <t>ДАТА ПРОВЕДЕНИЯ: 05 МАЯ 2016</t>
  </si>
  <si>
    <t>ОКОНЧАНИЕ ГОНКИ: __ч__м</t>
  </si>
  <si>
    <t>Страна - Регион - ДСО - Клуб</t>
  </si>
  <si>
    <t>2016 Vertical Kilometr®-Mt Elbrus</t>
  </si>
  <si>
    <t>1000м</t>
  </si>
  <si>
    <t>3900 м</t>
  </si>
  <si>
    <t>1000 м</t>
  </si>
  <si>
    <t>Овчиников А.С. (ВС, г.Магнитогорск)</t>
  </si>
  <si>
    <t>Егорин С.В. (1кат., г. Владикавказ)</t>
  </si>
  <si>
    <t>Egli Pascal</t>
  </si>
  <si>
    <t>Switzerland - Sankt Gallen</t>
  </si>
  <si>
    <t>Egloff Karl</t>
  </si>
  <si>
    <t>Ecuador - Quito</t>
  </si>
  <si>
    <t>Беляй Владимир Николаевич</t>
  </si>
  <si>
    <t>Беларусь - Мозырь</t>
  </si>
  <si>
    <t>Рамазанов Рафаэль Рамизович</t>
  </si>
  <si>
    <t>Cardona Oriol</t>
  </si>
  <si>
    <t>Spain - Catalunya</t>
  </si>
  <si>
    <t>Miranda Nicolas</t>
  </si>
  <si>
    <t>Cardona Joan</t>
  </si>
  <si>
    <t>Spain - Sthilari</t>
  </si>
  <si>
    <t>Бакшанов Василий Александрович</t>
  </si>
  <si>
    <t>Shinohara Nobuyuki</t>
  </si>
  <si>
    <t>Japan - Tokyo</t>
  </si>
  <si>
    <t>Колышев Сергей Григорьевич</t>
  </si>
  <si>
    <t>Дворниченко Семен Владимирович</t>
  </si>
  <si>
    <t>Кыргызстан - Бишкек</t>
  </si>
  <si>
    <t>Пучинин Андрей Альбертович</t>
  </si>
  <si>
    <t>Хорошавин Вячеслав Витальевич</t>
  </si>
  <si>
    <t>Hercog Piotr Miroslaw</t>
  </si>
  <si>
    <t>Poland - Pasterka</t>
  </si>
  <si>
    <t>Sola Marc</t>
  </si>
  <si>
    <t>Spain - Vilallonga De Ter</t>
  </si>
  <si>
    <t>Amann Bernd</t>
  </si>
  <si>
    <t>Deutschland - Minden</t>
  </si>
  <si>
    <t>Crosby Dennis</t>
  </si>
  <si>
    <t xml:space="preserve">Germany </t>
  </si>
  <si>
    <t>Montsant Josep</t>
  </si>
  <si>
    <t>Галимбеков Ильяс</t>
  </si>
  <si>
    <t>Казахстан - Казахстан</t>
  </si>
  <si>
    <t>Raab Michael</t>
  </si>
  <si>
    <t>Иванов Евгений Александрович</t>
  </si>
  <si>
    <t>Никишов Алексей Александрович</t>
  </si>
  <si>
    <t>Sadurni Xavier</t>
  </si>
  <si>
    <t xml:space="preserve">Spain </t>
  </si>
  <si>
    <t>Montero Oriol</t>
  </si>
  <si>
    <t>Spain - Barcelona</t>
  </si>
  <si>
    <t>Байкашев Шынгыс</t>
  </si>
  <si>
    <t xml:space="preserve">Казахстан </t>
  </si>
  <si>
    <t>Pedrini Ivano Nicola Giovanni</t>
  </si>
  <si>
    <t>Switzerland - Kontra</t>
  </si>
  <si>
    <t>Pini Luca</t>
  </si>
  <si>
    <t>Switzerland - Piotta</t>
  </si>
  <si>
    <t>Moser Christoph</t>
  </si>
  <si>
    <t>Switzerland - Bremgarten</t>
  </si>
  <si>
    <t>Pervangher Mirco</t>
  </si>
  <si>
    <t>Switzerland - Mascengo</t>
  </si>
  <si>
    <t>Cortesi Reto</t>
  </si>
  <si>
    <t>Switzerland - Poschiavo</t>
  </si>
  <si>
    <t xml:space="preserve">Грузия </t>
  </si>
  <si>
    <t>Morelli Luca</t>
  </si>
  <si>
    <t>Switzerland - Airolo</t>
  </si>
  <si>
    <t>Курочкин Алексей Сергеевич</t>
  </si>
  <si>
    <t>Волков Дмитрий Александрович</t>
  </si>
  <si>
    <t>Севастопоь</t>
  </si>
  <si>
    <t>Зайцев Игорь Михайлович</t>
  </si>
  <si>
    <t>Мамонтов Дмитрий Андреевич</t>
  </si>
  <si>
    <t>Чернов Виталий Викторович</t>
  </si>
  <si>
    <t>Митяев Дмитрий Иванович</t>
  </si>
  <si>
    <t>Мясоедов Валерий Владимирович</t>
  </si>
  <si>
    <t>Шарифуллин Рамиль Мурмузагитович</t>
  </si>
  <si>
    <t>Dorjsurenkhor Otgonkhuu</t>
  </si>
  <si>
    <t>Mongolia - Ulaanbaatar</t>
  </si>
  <si>
    <t>Perdiz Victor</t>
  </si>
  <si>
    <t>Елшин Андрей Сергеевич</t>
  </si>
  <si>
    <t>Мсква</t>
  </si>
  <si>
    <t>Пляцидевский Андрей Николаевич</t>
  </si>
  <si>
    <t>Кравчук Петр Владимирович</t>
  </si>
  <si>
    <t>Соколан Дмитрий Александрович</t>
  </si>
  <si>
    <t>Африкантов Сергей Николаевич</t>
  </si>
  <si>
    <t>Бондарь Алексей Владимирович</t>
  </si>
  <si>
    <t>Беларусь - Минск</t>
  </si>
  <si>
    <t>Нохрин Станислав Алексеевич</t>
  </si>
  <si>
    <t>Бабушкин Алексей Владимирович</t>
  </si>
  <si>
    <t>Удмуртская Республика</t>
  </si>
  <si>
    <t>Шарапов Сергей Сергеевич</t>
  </si>
  <si>
    <t>Маничкин Владислав Сергеевич</t>
  </si>
  <si>
    <t>Сенченко Сергей Владимирович</t>
  </si>
  <si>
    <t>Хазов Сергей Юрьевич</t>
  </si>
  <si>
    <t>Привалов Алексей Юрьевич</t>
  </si>
  <si>
    <t>Куркин Юрий Викторович</t>
  </si>
  <si>
    <t>Лесков Ян Михайлович</t>
  </si>
  <si>
    <t>Федянин Антон Евгеньевич</t>
  </si>
  <si>
    <t>Республика Северная Осетия-Алания</t>
  </si>
  <si>
    <t>Васильев Костантин Владимирович</t>
  </si>
  <si>
    <t>Республика Башкортостан</t>
  </si>
  <si>
    <t>Пинчук Максим Юрьевич</t>
  </si>
  <si>
    <t>Соломин Максим Константинович</t>
  </si>
  <si>
    <t>Лузин Игорь Викторович</t>
  </si>
  <si>
    <t>Миклухин Андрей Викторович</t>
  </si>
  <si>
    <t>Коваленко Дмитрий Николаевич</t>
  </si>
  <si>
    <t>Куць Александр Иванович</t>
  </si>
  <si>
    <t>Смирнов Игорь Сергеевич</t>
  </si>
  <si>
    <t>Салов Евгений Евгеньевич</t>
  </si>
  <si>
    <t>Батраков Александр Владимирович</t>
  </si>
  <si>
    <t>Кузьменко Роман Андреевич</t>
  </si>
  <si>
    <t>Растроса Игорь Валерьевич</t>
  </si>
  <si>
    <t>Поселёнов Павел Александрович</t>
  </si>
  <si>
    <t>Черняев Аркадий Владимирович</t>
  </si>
  <si>
    <t>Ольмезов Абу Халим</t>
  </si>
  <si>
    <t>Кабардино-Балкария</t>
  </si>
  <si>
    <t>Кузнецов Олег Николаевич</t>
  </si>
  <si>
    <t>Юрков Кирилл Андреевич</t>
  </si>
  <si>
    <t>Пшеничников Алексей Юрьевич</t>
  </si>
  <si>
    <t>Матвеев Никита Юрьевич</t>
  </si>
  <si>
    <t>Карпов Антон Михайлович</t>
  </si>
  <si>
    <t>Струин Василий Сергеевич</t>
  </si>
  <si>
    <t>Шкляев Владимир Леонидович</t>
  </si>
  <si>
    <t>Бичарев Сергей Вячеславович</t>
  </si>
  <si>
    <t>Гайсин Азамат Вилевич</t>
  </si>
  <si>
    <t>Скобелкин Вадим Андреевич</t>
  </si>
  <si>
    <t>Юрков Юрий Михайлович</t>
  </si>
  <si>
    <t>Вязовецкий Павел Юрьевич</t>
  </si>
  <si>
    <t>Легкоступ Иван Игоревич</t>
  </si>
  <si>
    <t>Симкин Алексей Николаевич</t>
  </si>
  <si>
    <t>Житенев Михаил Владимирович</t>
  </si>
  <si>
    <t>Корнух Александр Валерьевич</t>
  </si>
  <si>
    <t>Коршунов Борис Степанович</t>
  </si>
  <si>
    <t>Журкин Владимир Сергеевич</t>
  </si>
  <si>
    <t>Зайналов Роман Игоревич</t>
  </si>
  <si>
    <t>Павлов Илья Сергеевич</t>
  </si>
  <si>
    <t>Чубуков Илья Сергеевич</t>
  </si>
  <si>
    <t>Кононов Иван Иванович</t>
  </si>
  <si>
    <t>Марков Юрий Юрьевич</t>
  </si>
  <si>
    <t>Тараскин Алексей Владимирович</t>
  </si>
  <si>
    <t>Борисенко Андрей Александрович</t>
  </si>
  <si>
    <t>Масленников Александр Борисович</t>
  </si>
  <si>
    <t>Иванцов Андрей Владимирович</t>
  </si>
  <si>
    <t>Республика Коми</t>
  </si>
  <si>
    <t>Габитов Раис Узбеков</t>
  </si>
  <si>
    <t>Черкашин Алексей Анатольевич</t>
  </si>
  <si>
    <t>Королев Сергей Валерььевич</t>
  </si>
  <si>
    <t>Писарев Евгений Александрович</t>
  </si>
  <si>
    <t>Щемелев Игорь Алексеевич</t>
  </si>
  <si>
    <t>Баукин Владимир Евгеньевич</t>
  </si>
  <si>
    <t>Баукин Роман Владимирович</t>
  </si>
  <si>
    <t>Компанцев Всеволод Евгеньевич</t>
  </si>
  <si>
    <t>Вахонин Владимир Александрович</t>
  </si>
  <si>
    <t>Чусов Александр Николаевич</t>
  </si>
  <si>
    <t>Микрюков Иван Львович</t>
  </si>
  <si>
    <t>Пуляев Андрей Сергеевич</t>
  </si>
  <si>
    <t>Репин Денис Викторович</t>
  </si>
  <si>
    <t>Фридман Алексей Сергеевич</t>
  </si>
  <si>
    <t>Akhmedov Alekper Sadykovich</t>
  </si>
  <si>
    <t xml:space="preserve">Turkmenistan </t>
  </si>
  <si>
    <t>Медведев Виталий Викторович</t>
  </si>
  <si>
    <t>Башаров Александр Валерьевич</t>
  </si>
  <si>
    <t>Батулов Александр Владимирович</t>
  </si>
  <si>
    <t>Скосырский Антон Сергеевич</t>
  </si>
  <si>
    <t>Пряничников Валерий Вениаминовичм</t>
  </si>
  <si>
    <t>Шафиев Ренат Раушанович</t>
  </si>
  <si>
    <t>Лихачев Сергей Борисович</t>
  </si>
  <si>
    <t>Тараканов Владимир Игоревич</t>
  </si>
  <si>
    <t>Лапиков Денис Евгеньевич</t>
  </si>
  <si>
    <t>Брайко Андрей Владимирович</t>
  </si>
  <si>
    <t>Багдасаров Александр Рафаэльевич</t>
  </si>
  <si>
    <t>Шаров Александр Никитович</t>
  </si>
  <si>
    <t>Геншафт Алексей Михайлович</t>
  </si>
  <si>
    <t>Малунин Дмитрий Львович</t>
  </si>
  <si>
    <t>Пересада Никита Андреевич</t>
  </si>
  <si>
    <t>Дрич Владилен Анатольевич</t>
  </si>
  <si>
    <t>Акимов Анатолий Викторович</t>
  </si>
  <si>
    <t>Ишин Дмитрий Алексеевич</t>
  </si>
  <si>
    <t>Кокотов Евгений Виталиевич</t>
  </si>
  <si>
    <t>Складчиков Илья Владимирович</t>
  </si>
  <si>
    <t>Лувсандугар Евгений Жавхаланович</t>
  </si>
  <si>
    <t>Билан Владимир Иванович</t>
  </si>
  <si>
    <t>Поликин Сергей Александрович</t>
  </si>
  <si>
    <t>Лимарев Алексей Анатольевич</t>
  </si>
  <si>
    <t>Лимарев Анатолий Дмитриевич</t>
  </si>
  <si>
    <t>Смирнов Руслан Геннадьевич</t>
  </si>
  <si>
    <t>Варухин Павел Вячеславович</t>
  </si>
  <si>
    <t>Шушарин Эдуард Владимирович</t>
  </si>
  <si>
    <t>Набиев Ильдар Дависович</t>
  </si>
  <si>
    <t>Борисов Владислав Васильевич</t>
  </si>
  <si>
    <t>Борисов Сергей Васильевич</t>
  </si>
  <si>
    <t>Веретин Александр Владимирович</t>
  </si>
  <si>
    <t>Лещёв Максим Андреевич</t>
  </si>
  <si>
    <t>Рогожин Вадим Александрович</t>
  </si>
  <si>
    <t>Ганичев Анатолий Викторович</t>
  </si>
  <si>
    <t>Ганичев Валентин Анатольевич</t>
  </si>
  <si>
    <t>Горошков Игорь Вениаминович</t>
  </si>
  <si>
    <t>Мерзеликин Сергей Петрович</t>
  </si>
  <si>
    <t>Григорян Артем Вигерович</t>
  </si>
  <si>
    <t>Лященко Станислав Викторович</t>
  </si>
  <si>
    <t>Игнатьев Леонид Александрович</t>
  </si>
  <si>
    <t>Оськин Борис Петрович</t>
  </si>
  <si>
    <t>Юрьев Илья Николаевич</t>
  </si>
  <si>
    <t>Рогожин Никита Вадимович</t>
  </si>
  <si>
    <t>Близнюк Николай Николаевич</t>
  </si>
  <si>
    <t>Худяков Всеволод Игоревич</t>
  </si>
  <si>
    <t>Ивасенко Константин Александрович</t>
  </si>
  <si>
    <t>Марванов Айнур Рашидович</t>
  </si>
  <si>
    <t>Чистикин Андрей Владимирович</t>
  </si>
  <si>
    <t>Мкртычян Эдуард</t>
  </si>
  <si>
    <t>Чистикин Даниил Андреевич</t>
  </si>
  <si>
    <t>Балтачев Альберт Якубович</t>
  </si>
  <si>
    <t>Республика Татарстан</t>
  </si>
  <si>
    <t>Шаймуратов Сергей Галимуллвич</t>
  </si>
  <si>
    <t>Николаев Андрей Андреевчи</t>
  </si>
  <si>
    <t>Жданов Дмитрий Николаевич</t>
  </si>
  <si>
    <t>Червяков Александр Сергеевич</t>
  </si>
  <si>
    <t>Кононов Егор Иванович</t>
  </si>
  <si>
    <t>Мурысев Евгений Геннадьевич</t>
  </si>
  <si>
    <t>Чернышов Михаил Владимирович</t>
  </si>
  <si>
    <t>Павлов Сергей Витальевич</t>
  </si>
  <si>
    <t>Иванов Евгений Сергеевич</t>
  </si>
  <si>
    <t>Уза Владислав Сергеевич</t>
  </si>
  <si>
    <t>Абдулин Эмиль Диляверович</t>
  </si>
  <si>
    <t>Бердюгин Антон Игоревич</t>
  </si>
  <si>
    <t>Филиппов Даниил Григорьевич</t>
  </si>
  <si>
    <t>Костин Артем Андреевич</t>
  </si>
  <si>
    <t>Гусаков Алексей Юрьевич</t>
  </si>
  <si>
    <t>Сеид-Заде Александр Алексеевич</t>
  </si>
  <si>
    <t xml:space="preserve">Italy </t>
  </si>
  <si>
    <t>Кочкаров Абрек Айтекович</t>
  </si>
  <si>
    <t>Valsesia Dino Nico</t>
  </si>
  <si>
    <t>Cubisino Andrea</t>
  </si>
  <si>
    <t>Френклах Яков Михайлович</t>
  </si>
  <si>
    <t>Россия  -Москва</t>
  </si>
  <si>
    <t>Бубликов Виктор Сергеевич</t>
  </si>
  <si>
    <t>Харун Дмитрий Олегович</t>
  </si>
  <si>
    <t>Тверская Обл</t>
  </si>
  <si>
    <t>Колосов Евгений Сергеевич</t>
  </si>
  <si>
    <t>Фетисов Евгений Васильевич</t>
  </si>
  <si>
    <t>Заболотный Владимир Николаевич</t>
  </si>
  <si>
    <t>Киселев Игорь Николаевич</t>
  </si>
  <si>
    <t>Республика Крым</t>
  </si>
  <si>
    <t>Красногрудский Сергей</t>
  </si>
  <si>
    <t>Коваль Виктор Александрович</t>
  </si>
  <si>
    <t>Иванов Иван Иванович</t>
  </si>
  <si>
    <t>Мартин Александр Сергеевич</t>
  </si>
  <si>
    <t>Хрычев Василий Владимирович</t>
  </si>
  <si>
    <t>Тайборин Михаил Викторович</t>
  </si>
  <si>
    <t>Владыкин Николай Алексеевич</t>
  </si>
  <si>
    <t>ЗВО</t>
  </si>
  <si>
    <t>Гибатов Наиль Зайнуллович</t>
  </si>
  <si>
    <t>Нургалиев Айдар Рустемович</t>
  </si>
  <si>
    <t>Перфилов Александр Васильевич</t>
  </si>
  <si>
    <t>Садовин Иван Юрьевич</t>
  </si>
  <si>
    <t>Федулов Владимир Васильевич</t>
  </si>
  <si>
    <t>Марков Евгений Сергеевич</t>
  </si>
  <si>
    <t>ЦСКА, Свердловская обл.</t>
  </si>
  <si>
    <t>Кадников Сергей Анатольевич</t>
  </si>
  <si>
    <t>Зайцев Сергей Александрович</t>
  </si>
  <si>
    <t>Чикуров Александр Геннадьевич</t>
  </si>
  <si>
    <t>Фуников Максим Николаевич</t>
  </si>
  <si>
    <t>Улимбашев Мурат</t>
  </si>
  <si>
    <t>Подосиников Павел Дмитриевич</t>
  </si>
  <si>
    <t>Острецов Андрей Сергеевич</t>
  </si>
  <si>
    <t>Гурин Андрей Валерьевич</t>
  </si>
  <si>
    <t>Антипов Григорий Олегович</t>
  </si>
  <si>
    <t>Плехов Евгений Дмитриевич</t>
  </si>
  <si>
    <t>Дубинин Максим Сергеевич</t>
  </si>
  <si>
    <t>Григоров Вячеслав Юрьевич</t>
  </si>
  <si>
    <t>Сапрыкин Алексей Леонидович</t>
  </si>
  <si>
    <t>Лавренков Павел Валерьевич</t>
  </si>
  <si>
    <t>Горбунов Александр Сергеевич</t>
  </si>
  <si>
    <t>Черноусов Александр Александрович</t>
  </si>
  <si>
    <t>Солдатов Иван Юрьевич</t>
  </si>
  <si>
    <t>Абдулаев Магомед Абдуллаевич</t>
  </si>
  <si>
    <t>Дарханов Сергей Вячеславович</t>
  </si>
  <si>
    <t>Макаев Иван Юрьевич</t>
  </si>
  <si>
    <t>Тетервяков Дмитрий Андреевич</t>
  </si>
  <si>
    <t>Палий Никита Александрович</t>
  </si>
  <si>
    <t>Фомич Вячеслав Сергеевич</t>
  </si>
  <si>
    <t>Дюсембаев Серик Айдар Улы</t>
  </si>
  <si>
    <t>Кузин Андрей Владимирович</t>
  </si>
  <si>
    <t>Краснолуцкий Владислав Сергеевич</t>
  </si>
  <si>
    <t>Санкт-Петербург - ВИФК</t>
  </si>
  <si>
    <t>Кабардино-Балкария - ЦСКА</t>
  </si>
  <si>
    <t>Ачабаев Ильяс Шамилевич</t>
  </si>
  <si>
    <t>Шкель Виталий Иванович</t>
  </si>
  <si>
    <t>Шорохов Николай Викторович</t>
  </si>
  <si>
    <t>Тюменская область</t>
  </si>
  <si>
    <t>Москва - ВВ МВД РФ</t>
  </si>
  <si>
    <t>Москва - ЦВО</t>
  </si>
  <si>
    <t>Кульмухаметов Руслан Фиркатович</t>
  </si>
  <si>
    <t>Арысланов Вадим Романович</t>
  </si>
  <si>
    <t>Москва - ЦСКА</t>
  </si>
  <si>
    <t>Приморский край - ДВОКУ</t>
  </si>
  <si>
    <t>Ставропольский край - ВВ МВД РФ</t>
  </si>
  <si>
    <t>Приморский край - ВВО</t>
  </si>
  <si>
    <t>Чеченская Республика - ВВ МВД РФ</t>
  </si>
  <si>
    <t>Москва - ЦСКА-2</t>
  </si>
  <si>
    <t>Республика Северная Осетия-Алания ВВ МВД РФ</t>
  </si>
  <si>
    <t>Республика Северная-Осетия Алания</t>
  </si>
  <si>
    <t>Москва - ВКС</t>
  </si>
  <si>
    <t>Республика Дагестан - ВВ МВД РФ</t>
  </si>
  <si>
    <t>Иркутская область</t>
  </si>
  <si>
    <t>Саратовская область</t>
  </si>
  <si>
    <t>Челябинская область</t>
  </si>
  <si>
    <t>Астраханская область</t>
  </si>
  <si>
    <t>Кировская область</t>
  </si>
  <si>
    <t>Московская область</t>
  </si>
  <si>
    <t>Ростовская область</t>
  </si>
  <si>
    <t>Вологоская область</t>
  </si>
  <si>
    <t>Воронежская область</t>
  </si>
  <si>
    <t>Мурманская область</t>
  </si>
  <si>
    <t>Самарская область</t>
  </si>
  <si>
    <t>Вологодская область</t>
  </si>
  <si>
    <t>Новосибирская область</t>
  </si>
  <si>
    <t>Тверская область</t>
  </si>
  <si>
    <t>Пензенская область</t>
  </si>
  <si>
    <t>Москвская область</t>
  </si>
  <si>
    <t>Нижегородская область</t>
  </si>
  <si>
    <t>Липецкая область</t>
  </si>
  <si>
    <t>Рязанская область</t>
  </si>
  <si>
    <t>Смоленская область</t>
  </si>
  <si>
    <t>Псковская область</t>
  </si>
  <si>
    <t>Волгограская область</t>
  </si>
  <si>
    <t>Краснодарский край</t>
  </si>
  <si>
    <t>Красноярский край</t>
  </si>
  <si>
    <t>Приморский край</t>
  </si>
  <si>
    <t>Ставропольский край</t>
  </si>
  <si>
    <t>Марченков Иван Владимирович</t>
  </si>
  <si>
    <t>Коробов Александр Вячеславович</t>
  </si>
  <si>
    <t>Якубенко Дмитрий Дмитриевич</t>
  </si>
  <si>
    <t>Ванчугов Юрий Иванович</t>
  </si>
  <si>
    <t>Дыма Станислав Викторович</t>
  </si>
  <si>
    <t>Курганов Юрий Николаевич</t>
  </si>
  <si>
    <t>Дениско Сергей Николаевич</t>
  </si>
  <si>
    <t>Гутарев Юрий  Павлович</t>
  </si>
  <si>
    <t>Волощук Денис Андреевич</t>
  </si>
  <si>
    <t>Громов Валерий Валентинович</t>
  </si>
  <si>
    <t>Идирисов Абдула Ибадулаевич</t>
  </si>
  <si>
    <t>Романов Андрей Алимович</t>
  </si>
  <si>
    <t>Мыцу Ефим Владимирович</t>
  </si>
  <si>
    <t>Букин Алексей Юрьевич</t>
  </si>
  <si>
    <t>Мухамедьяров Раушан Галимович</t>
  </si>
  <si>
    <t>Монсевич Сергей 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</si>
</sst>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+m:ss.0"/>
    <numFmt numFmtId="165" formatCode="h:mm:ss.0"/>
    <numFmt numFmtId="166" formatCode="\+h:mm:ss.0"/>
  </numFmts>
  <fonts count="4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b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rgb="FF000000"/>
      <name val="Arial Unicode MS"/>
      <family val="2"/>
      <charset val="204"/>
    </font>
    <font>
      <sz val="12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03">
    <xf numFmtId="0" fontId="0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28" applyNumberFormat="0" applyAlignment="0" applyProtection="0"/>
    <xf numFmtId="0" fontId="10" fillId="28" borderId="29" applyNumberFormat="0" applyAlignment="0" applyProtection="0"/>
    <xf numFmtId="0" fontId="11" fillId="28" borderId="28" applyNumberFormat="0" applyAlignment="0" applyProtection="0"/>
    <xf numFmtId="0" fontId="12" fillId="0" borderId="30" applyNumberFormat="0" applyFill="0" applyAlignment="0" applyProtection="0"/>
    <xf numFmtId="0" fontId="13" fillId="0" borderId="31" applyNumberFormat="0" applyFill="0" applyAlignment="0" applyProtection="0"/>
    <xf numFmtId="0" fontId="14" fillId="0" borderId="32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29" borderId="34" applyNumberFormat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4" fillId="0" borderId="0"/>
    <xf numFmtId="0" fontId="7" fillId="0" borderId="0"/>
    <xf numFmtId="0" fontId="3" fillId="0" borderId="0"/>
    <xf numFmtId="0" fontId="19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32" borderId="35" applyNumberFormat="0" applyFont="0" applyAlignment="0" applyProtection="0"/>
    <xf numFmtId="0" fontId="7" fillId="32" borderId="35" applyNumberFormat="0" applyFont="0" applyAlignment="0" applyProtection="0"/>
    <xf numFmtId="0" fontId="7" fillId="32" borderId="35" applyNumberFormat="0" applyFont="0" applyAlignment="0" applyProtection="0"/>
    <xf numFmtId="0" fontId="7" fillId="32" borderId="35" applyNumberFormat="0" applyFont="0" applyAlignment="0" applyProtection="0"/>
    <xf numFmtId="0" fontId="21" fillId="0" borderId="36" applyNumberFormat="0" applyFill="0" applyAlignment="0" applyProtection="0"/>
    <xf numFmtId="0" fontId="22" fillId="0" borderId="0" applyNumberFormat="0" applyFill="0" applyBorder="0" applyAlignment="0" applyProtection="0"/>
    <xf numFmtId="0" fontId="23" fillId="3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8" fillId="17" borderId="0" applyNumberFormat="0" applyBorder="0" applyAlignment="0" applyProtection="0"/>
    <xf numFmtId="0" fontId="2" fillId="6" borderId="0" applyNumberFormat="0" applyBorder="0" applyAlignment="0" applyProtection="0"/>
    <xf numFmtId="0" fontId="8" fillId="18" borderId="0" applyNumberFormat="0" applyBorder="0" applyAlignment="0" applyProtection="0"/>
    <xf numFmtId="0" fontId="8" fillId="20" borderId="0" applyNumberFormat="0" applyBorder="0" applyAlignment="0" applyProtection="0"/>
    <xf numFmtId="0" fontId="2" fillId="0" borderId="0"/>
    <xf numFmtId="0" fontId="2" fillId="32" borderId="35" applyNumberFormat="0" applyFont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  <xf numFmtId="0" fontId="1" fillId="32" borderId="35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129">
    <xf numFmtId="0" fontId="0" fillId="0" borderId="0" xfId="0"/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2" fontId="25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2" borderId="0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right" vertical="center"/>
    </xf>
    <xf numFmtId="0" fontId="24" fillId="0" borderId="2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24" fillId="0" borderId="9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4" fillId="0" borderId="4" xfId="0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0" fontId="31" fillId="34" borderId="12" xfId="0" applyFont="1" applyFill="1" applyBorder="1" applyAlignment="1">
      <alignment horizontal="center" vertical="center"/>
    </xf>
    <xf numFmtId="0" fontId="31" fillId="34" borderId="12" xfId="62" applyFont="1" applyFill="1" applyBorder="1" applyAlignment="1">
      <alignment horizontal="center" vertical="center" wrapText="1"/>
    </xf>
    <xf numFmtId="0" fontId="28" fillId="34" borderId="12" xfId="0" applyFont="1" applyFill="1" applyBorder="1" applyAlignment="1">
      <alignment horizontal="center" vertical="center"/>
    </xf>
    <xf numFmtId="0" fontId="25" fillId="34" borderId="13" xfId="0" applyFont="1" applyFill="1" applyBorder="1" applyAlignment="1">
      <alignment vertical="center"/>
    </xf>
    <xf numFmtId="0" fontId="25" fillId="34" borderId="14" xfId="0" applyFont="1" applyFill="1" applyBorder="1" applyAlignment="1">
      <alignment vertical="center"/>
    </xf>
    <xf numFmtId="0" fontId="24" fillId="0" borderId="15" xfId="0" applyNumberFormat="1" applyFont="1" applyFill="1" applyBorder="1" applyAlignment="1" applyProtection="1">
      <alignment horizontal="center" vertical="center"/>
    </xf>
    <xf numFmtId="0" fontId="24" fillId="0" borderId="16" xfId="0" applyNumberFormat="1" applyFont="1" applyFill="1" applyBorder="1" applyAlignment="1" applyProtection="1">
      <alignment horizontal="center" vertical="center"/>
    </xf>
    <xf numFmtId="0" fontId="24" fillId="34" borderId="18" xfId="0" applyFont="1" applyFill="1" applyBorder="1" applyAlignment="1">
      <alignment horizontal="right" vertical="center"/>
    </xf>
    <xf numFmtId="164" fontId="24" fillId="0" borderId="17" xfId="0" applyNumberFormat="1" applyFont="1" applyFill="1" applyBorder="1" applyAlignment="1" applyProtection="1">
      <alignment horizontal="center" vertical="center"/>
    </xf>
    <xf numFmtId="0" fontId="25" fillId="0" borderId="22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33" fillId="0" borderId="0" xfId="0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4" fillId="34" borderId="0" xfId="0" applyFont="1" applyFill="1" applyBorder="1" applyAlignment="1">
      <alignment vertical="center"/>
    </xf>
    <xf numFmtId="49" fontId="24" fillId="0" borderId="0" xfId="0" applyNumberFormat="1" applyFont="1" applyBorder="1" applyAlignment="1">
      <alignment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7" fillId="0" borderId="20" xfId="62" applyFont="1" applyFill="1" applyBorder="1" applyAlignment="1">
      <alignment horizontal="center" vertical="center"/>
    </xf>
    <xf numFmtId="0" fontId="37" fillId="0" borderId="11" xfId="62" applyFont="1" applyFill="1" applyBorder="1" applyAlignment="1">
      <alignment horizontal="center" vertical="center"/>
    </xf>
    <xf numFmtId="165" fontId="35" fillId="0" borderId="17" xfId="0" applyNumberFormat="1" applyFont="1" applyFill="1" applyBorder="1" applyAlignment="1">
      <alignment horizontal="center" vertical="center"/>
    </xf>
    <xf numFmtId="165" fontId="35" fillId="0" borderId="3" xfId="0" applyNumberFormat="1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vertical="center"/>
    </xf>
    <xf numFmtId="0" fontId="24" fillId="34" borderId="14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8" fillId="34" borderId="12" xfId="62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7" fillId="0" borderId="21" xfId="62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166" fontId="24" fillId="0" borderId="3" xfId="0" applyNumberFormat="1" applyFont="1" applyFill="1" applyBorder="1" applyAlignment="1" applyProtection="1">
      <alignment horizontal="center" vertical="center"/>
    </xf>
    <xf numFmtId="0" fontId="25" fillId="0" borderId="6" xfId="0" applyFont="1" applyBorder="1" applyAlignment="1">
      <alignment vertical="center"/>
    </xf>
    <xf numFmtId="0" fontId="25" fillId="0" borderId="41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0" fontId="25" fillId="0" borderId="41" xfId="0" applyFont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25" fillId="34" borderId="12" xfId="62" applyFont="1" applyFill="1" applyBorder="1" applyAlignment="1">
      <alignment horizontal="center" vertical="center" wrapText="1"/>
    </xf>
    <xf numFmtId="0" fontId="39" fillId="0" borderId="0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33" fillId="34" borderId="14" xfId="0" applyFont="1" applyFill="1" applyBorder="1" applyAlignment="1">
      <alignment vertical="center"/>
    </xf>
    <xf numFmtId="0" fontId="39" fillId="0" borderId="1" xfId="0" applyFont="1" applyBorder="1" applyAlignment="1">
      <alignment horizontal="right" vertical="center"/>
    </xf>
    <xf numFmtId="0" fontId="39" fillId="0" borderId="2" xfId="0" applyFont="1" applyBorder="1" applyAlignment="1">
      <alignment horizontal="right" vertical="center"/>
    </xf>
    <xf numFmtId="0" fontId="39" fillId="0" borderId="10" xfId="0" applyFont="1" applyBorder="1" applyAlignment="1">
      <alignment horizontal="right" vertical="center"/>
    </xf>
    <xf numFmtId="0" fontId="33" fillId="0" borderId="17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19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43" xfId="0" applyFont="1" applyFill="1" applyBorder="1" applyAlignment="1">
      <alignment vertical="center" wrapText="1"/>
    </xf>
    <xf numFmtId="0" fontId="24" fillId="0" borderId="37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42" xfId="0" applyFont="1" applyFill="1" applyBorder="1" applyAlignment="1">
      <alignment vertical="center" wrapText="1"/>
    </xf>
    <xf numFmtId="0" fontId="35" fillId="34" borderId="13" xfId="0" applyFont="1" applyFill="1" applyBorder="1" applyAlignment="1">
      <alignment horizontal="center" vertical="center"/>
    </xf>
    <xf numFmtId="0" fontId="35" fillId="34" borderId="14" xfId="0" applyFont="1" applyFill="1" applyBorder="1" applyAlignment="1">
      <alignment horizontal="center" vertical="center"/>
    </xf>
    <xf numFmtId="0" fontId="35" fillId="34" borderId="18" xfId="0" applyFont="1" applyFill="1" applyBorder="1" applyAlignment="1">
      <alignment horizontal="center" vertical="center"/>
    </xf>
    <xf numFmtId="0" fontId="34" fillId="34" borderId="13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/>
    </xf>
    <xf numFmtId="0" fontId="34" fillId="34" borderId="18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30" fillId="0" borderId="0" xfId="62" applyFont="1" applyFill="1" applyBorder="1" applyAlignment="1">
      <alignment horizontal="left" vertical="center"/>
    </xf>
    <xf numFmtId="0" fontId="30" fillId="0" borderId="4" xfId="62" applyFont="1" applyFill="1" applyBorder="1" applyAlignment="1">
      <alignment horizontal="left" vertical="center"/>
    </xf>
    <xf numFmtId="0" fontId="28" fillId="34" borderId="13" xfId="62" applyFont="1" applyFill="1" applyBorder="1" applyAlignment="1">
      <alignment horizontal="center" vertical="center" wrapText="1"/>
    </xf>
    <xf numFmtId="0" fontId="28" fillId="34" borderId="14" xfId="62" applyFont="1" applyFill="1" applyBorder="1" applyAlignment="1">
      <alignment horizontal="center" vertical="center" wrapText="1"/>
    </xf>
    <xf numFmtId="0" fontId="28" fillId="34" borderId="18" xfId="62" applyFont="1" applyFill="1" applyBorder="1" applyAlignment="1">
      <alignment horizontal="center" vertical="center" wrapText="1"/>
    </xf>
    <xf numFmtId="0" fontId="26" fillId="0" borderId="26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27" xfId="0" applyNumberFormat="1" applyFont="1" applyBorder="1" applyAlignment="1">
      <alignment horizontal="center" vertical="center"/>
    </xf>
    <xf numFmtId="0" fontId="27" fillId="0" borderId="22" xfId="0" applyNumberFormat="1" applyFont="1" applyBorder="1" applyAlignment="1">
      <alignment horizontal="center" vertical="center"/>
    </xf>
    <xf numFmtId="0" fontId="27" fillId="0" borderId="5" xfId="0" applyNumberFormat="1" applyFont="1" applyBorder="1" applyAlignment="1">
      <alignment horizontal="center" vertical="center"/>
    </xf>
    <xf numFmtId="0" fontId="27" fillId="0" borderId="2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4" fillId="0" borderId="39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  <xf numFmtId="0" fontId="24" fillId="0" borderId="44" xfId="0" applyFont="1" applyFill="1" applyBorder="1" applyAlignment="1">
      <alignment vertical="center" wrapText="1"/>
    </xf>
    <xf numFmtId="165" fontId="35" fillId="0" borderId="38" xfId="0" applyNumberFormat="1" applyFont="1" applyFill="1" applyBorder="1" applyAlignment="1">
      <alignment horizontal="center" vertical="center"/>
    </xf>
    <xf numFmtId="165" fontId="35" fillId="0" borderId="2" xfId="0" applyNumberFormat="1" applyFont="1" applyFill="1" applyBorder="1" applyAlignment="1">
      <alignment horizontal="center" vertical="center"/>
    </xf>
    <xf numFmtId="165" fontId="35" fillId="0" borderId="9" xfId="0" applyNumberFormat="1" applyFont="1" applyFill="1" applyBorder="1" applyAlignment="1">
      <alignment horizontal="center" vertical="center"/>
    </xf>
    <xf numFmtId="165" fontId="35" fillId="0" borderId="39" xfId="0" applyNumberFormat="1" applyFont="1" applyFill="1" applyBorder="1" applyAlignment="1">
      <alignment horizontal="center" vertical="center"/>
    </xf>
    <xf numFmtId="165" fontId="35" fillId="0" borderId="10" xfId="0" applyNumberFormat="1" applyFont="1" applyFill="1" applyBorder="1" applyAlignment="1">
      <alignment horizontal="center" vertical="center"/>
    </xf>
    <xf numFmtId="165" fontId="35" fillId="0" borderId="40" xfId="0" applyNumberFormat="1" applyFont="1" applyFill="1" applyBorder="1" applyAlignment="1">
      <alignment horizontal="center" vertical="center"/>
    </xf>
  </cellXfs>
  <cellStyles count="103">
    <cellStyle name="20% - Акцент1" xfId="72" builtinId="30" customBuiltin="1"/>
    <cellStyle name="20% - Акцент1 2" xfId="1"/>
    <cellStyle name="20% - Акцент1 3" xfId="2"/>
    <cellStyle name="20% - Акцент1 4" xfId="3"/>
    <cellStyle name="20% - Акцент1 5" xfId="4"/>
    <cellStyle name="20% - Акцент1 6" xfId="91"/>
    <cellStyle name="20% - Акцент2" xfId="73" builtinId="34" customBuiltin="1"/>
    <cellStyle name="20% - Акцент2 2" xfId="5"/>
    <cellStyle name="20% - Акцент2 3" xfId="6"/>
    <cellStyle name="20% - Акцент2 4" xfId="7"/>
    <cellStyle name="20% - Акцент2 5" xfId="8"/>
    <cellStyle name="20% - Акцент2 6" xfId="93"/>
    <cellStyle name="20% - Акцент3" xfId="74" builtinId="38" customBuiltin="1"/>
    <cellStyle name="20% - Акцент3 2" xfId="9"/>
    <cellStyle name="20% - Акцент3 3" xfId="10"/>
    <cellStyle name="20% - Акцент3 4" xfId="11"/>
    <cellStyle name="20% - Акцент3 5" xfId="12"/>
    <cellStyle name="20% - Акцент3 6" xfId="95"/>
    <cellStyle name="20% - Акцент4" xfId="77" builtinId="42" customBuiltin="1"/>
    <cellStyle name="20% - Акцент4 2" xfId="13"/>
    <cellStyle name="20% - Акцент4 3" xfId="14"/>
    <cellStyle name="20% - Акцент4 4" xfId="15"/>
    <cellStyle name="20% - Акцент4 5" xfId="16"/>
    <cellStyle name="20% - Акцент4 6" xfId="97"/>
    <cellStyle name="20% - Акцент5" xfId="17" builtinId="46" customBuiltin="1"/>
    <cellStyle name="20% - Акцент5 2" xfId="85"/>
    <cellStyle name="20% - Акцент5 3" xfId="99"/>
    <cellStyle name="20% - Акцент6" xfId="18" builtinId="50" customBuiltin="1"/>
    <cellStyle name="20% - Акцент6 2" xfId="87"/>
    <cellStyle name="20% - Акцент6 3" xfId="101"/>
    <cellStyle name="40% - Акцент1" xfId="19" builtinId="31" customBuiltin="1"/>
    <cellStyle name="40% - Акцент1 2" xfId="82"/>
    <cellStyle name="40% - Акцент1 3" xfId="92"/>
    <cellStyle name="40% - Акцент2" xfId="20" builtinId="35" customBuiltin="1"/>
    <cellStyle name="40% - Акцент2 2" xfId="83"/>
    <cellStyle name="40% - Акцент2 3" xfId="94"/>
    <cellStyle name="40% - Акцент3" xfId="75" builtinId="39" customBuiltin="1"/>
    <cellStyle name="40% - Акцент3 2" xfId="21"/>
    <cellStyle name="40% - Акцент3 3" xfId="22"/>
    <cellStyle name="40% - Акцент3 4" xfId="23"/>
    <cellStyle name="40% - Акцент3 5" xfId="24"/>
    <cellStyle name="40% - Акцент3 6" xfId="96"/>
    <cellStyle name="40% - Акцент4" xfId="25" builtinId="43" customBuiltin="1"/>
    <cellStyle name="40% - Акцент4 2" xfId="84"/>
    <cellStyle name="40% - Акцент4 3" xfId="98"/>
    <cellStyle name="40% - Акцент5" xfId="26" builtinId="47" customBuiltin="1"/>
    <cellStyle name="40% - Акцент5 2" xfId="86"/>
    <cellStyle name="40% - Акцент5 3" xfId="100"/>
    <cellStyle name="40% - Акцент6" xfId="27" builtinId="51" customBuiltin="1"/>
    <cellStyle name="40% - Акцент6 2" xfId="88"/>
    <cellStyle name="40% - Акцент6 3" xfId="102"/>
    <cellStyle name="60% - Акцент1" xfId="28" builtinId="32" customBuiltin="1"/>
    <cellStyle name="60% - Акцент2" xfId="29" builtinId="36" customBuiltin="1"/>
    <cellStyle name="60% - Акцент3" xfId="76" builtinId="40" customBuiltin="1"/>
    <cellStyle name="60% - Акцент3 2" xfId="30"/>
    <cellStyle name="60% - Акцент3 3" xfId="31"/>
    <cellStyle name="60% - Акцент3 4" xfId="32"/>
    <cellStyle name="60% - Акцент3 5" xfId="33"/>
    <cellStyle name="60% - Акцент4" xfId="78" builtinId="44" customBuiltin="1"/>
    <cellStyle name="60% - Акцент4 2" xfId="34"/>
    <cellStyle name="60% - Акцент4 3" xfId="35"/>
    <cellStyle name="60% - Акцент4 4" xfId="36"/>
    <cellStyle name="60% - Акцент4 5" xfId="37"/>
    <cellStyle name="60% - Акцент5" xfId="38" builtinId="48" customBuiltin="1"/>
    <cellStyle name="60% - Акцент6" xfId="79" builtinId="52" customBuiltin="1"/>
    <cellStyle name="60% - Акцент6 2" xfId="39"/>
    <cellStyle name="60% - Акцент6 3" xfId="40"/>
    <cellStyle name="60% - Акцент6 4" xfId="41"/>
    <cellStyle name="60% - Акцент6 5" xfId="42"/>
    <cellStyle name="Акцент1" xfId="43" builtinId="29" customBuiltin="1"/>
    <cellStyle name="Акцент2" xfId="44" builtinId="33" customBuiltin="1"/>
    <cellStyle name="Акцент3" xfId="45" builtinId="37" customBuiltin="1"/>
    <cellStyle name="Акцент4" xfId="46" builtinId="41" customBuiltin="1"/>
    <cellStyle name="Акцент5" xfId="47" builtinId="45" customBuiltin="1"/>
    <cellStyle name="Акцент6" xfId="48" builtinId="49" customBuiltin="1"/>
    <cellStyle name="Ввод " xfId="49" builtinId="20" customBuiltin="1"/>
    <cellStyle name="Вывод" xfId="50" builtinId="21" customBuiltin="1"/>
    <cellStyle name="Вычисление" xfId="51" builtinId="22" customBuiltin="1"/>
    <cellStyle name="Заголовок 1" xfId="52" builtinId="16" customBuiltin="1"/>
    <cellStyle name="Заголовок 2" xfId="53" builtinId="17" customBuiltin="1"/>
    <cellStyle name="Заголовок 3" xfId="54" builtinId="18" customBuiltin="1"/>
    <cellStyle name="Заголовок 4" xfId="55" builtinId="19" customBuiltin="1"/>
    <cellStyle name="Итог" xfId="56" builtinId="25" customBuiltin="1"/>
    <cellStyle name="Контрольная ячейка" xfId="57" builtinId="23" customBuiltin="1"/>
    <cellStyle name="Название" xfId="58" builtinId="15" customBuiltin="1"/>
    <cellStyle name="Нейтральный" xfId="59" builtinId="28" customBuiltin="1"/>
    <cellStyle name="Обычный" xfId="0" builtinId="0"/>
    <cellStyle name="Обычный 2" xfId="60"/>
    <cellStyle name="Обычный 3" xfId="61"/>
    <cellStyle name="Обычный 4" xfId="80"/>
    <cellStyle name="Обычный 5" xfId="89"/>
    <cellStyle name="Обычный_Стартовый протокол Смирнов_20101106_Results" xfId="62"/>
    <cellStyle name="Плохой" xfId="63" builtinId="27" customBuiltin="1"/>
    <cellStyle name="Пояснение" xfId="64" builtinId="53" customBuiltin="1"/>
    <cellStyle name="Примечание 2" xfId="65"/>
    <cellStyle name="Примечание 3" xfId="66"/>
    <cellStyle name="Примечание 4" xfId="67"/>
    <cellStyle name="Примечание 5" xfId="68"/>
    <cellStyle name="Примечание 6" xfId="81"/>
    <cellStyle name="Примечание 7" xfId="90"/>
    <cellStyle name="Связанная ячейка" xfId="69" builtinId="24" customBuiltin="1"/>
    <cellStyle name="Текст предупреждения" xfId="70" builtinId="11" customBuiltin="1"/>
    <cellStyle name="Хороший" xfId="7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gi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gif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gif"/><Relationship Id="rId22" Type="http://schemas.openxmlformats.org/officeDocument/2006/relationships/image" Target="../media/image2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388934</xdr:colOff>
      <xdr:row>0</xdr:row>
      <xdr:rowOff>79374</xdr:rowOff>
    </xdr:from>
    <xdr:to>
      <xdr:col>2</xdr:col>
      <xdr:colOff>1087544</xdr:colOff>
      <xdr:row>4</xdr:row>
      <xdr:rowOff>87311</xdr:rowOff>
    </xdr:to>
    <xdr:pic>
      <xdr:nvPicPr>
        <xdr:cNvPr id="31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2" y="79374"/>
          <a:ext cx="1182797" cy="74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23814</xdr:colOff>
      <xdr:row>0</xdr:row>
      <xdr:rowOff>23002</xdr:rowOff>
    </xdr:from>
    <xdr:to>
      <xdr:col>2</xdr:col>
      <xdr:colOff>55564</xdr:colOff>
      <xdr:row>5</xdr:row>
      <xdr:rowOff>87314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4" y="23002"/>
          <a:ext cx="936625" cy="889812"/>
        </a:xfrm>
        <a:prstGeom prst="rect">
          <a:avLst/>
        </a:prstGeom>
      </xdr:spPr>
    </xdr:pic>
    <xdr:clientData/>
  </xdr:twoCellAnchor>
  <xdr:twoCellAnchor editAs="oneCell">
    <xdr:from>
      <xdr:col>0</xdr:col>
      <xdr:colOff>23000</xdr:colOff>
      <xdr:row>5</xdr:row>
      <xdr:rowOff>54743</xdr:rowOff>
    </xdr:from>
    <xdr:to>
      <xdr:col>2</xdr:col>
      <xdr:colOff>1141658</xdr:colOff>
      <xdr:row>6</xdr:row>
      <xdr:rowOff>234659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00" y="890826"/>
          <a:ext cx="2028825" cy="476250"/>
        </a:xfrm>
        <a:prstGeom prst="rect">
          <a:avLst/>
        </a:prstGeom>
      </xdr:spPr>
    </xdr:pic>
    <xdr:clientData/>
  </xdr:twoCellAnchor>
  <xdr:twoCellAnchor editAs="oneCell">
    <xdr:from>
      <xdr:col>8</xdr:col>
      <xdr:colOff>359820</xdr:colOff>
      <xdr:row>5</xdr:row>
      <xdr:rowOff>201084</xdr:rowOff>
    </xdr:from>
    <xdr:to>
      <xdr:col>9</xdr:col>
      <xdr:colOff>659485</xdr:colOff>
      <xdr:row>6</xdr:row>
      <xdr:rowOff>247698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7737" y="1037167"/>
          <a:ext cx="1114581" cy="342948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285749</xdr:colOff>
      <xdr:row>294</xdr:row>
      <xdr:rowOff>21166</xdr:rowOff>
    </xdr:from>
    <xdr:to>
      <xdr:col>21</xdr:col>
      <xdr:colOff>512091</xdr:colOff>
      <xdr:row>299</xdr:row>
      <xdr:rowOff>2646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4582" y="22161499"/>
          <a:ext cx="1454009" cy="973667"/>
        </a:xfrm>
        <a:prstGeom prst="rect">
          <a:avLst/>
        </a:prstGeom>
      </xdr:spPr>
    </xdr:pic>
    <xdr:clientData/>
  </xdr:twoCellAnchor>
  <xdr:twoCellAnchor editAs="oneCell">
    <xdr:from>
      <xdr:col>17</xdr:col>
      <xdr:colOff>403998</xdr:colOff>
      <xdr:row>302</xdr:row>
      <xdr:rowOff>44167</xdr:rowOff>
    </xdr:from>
    <xdr:to>
      <xdr:col>18</xdr:col>
      <xdr:colOff>524826</xdr:colOff>
      <xdr:row>305</xdr:row>
      <xdr:rowOff>156105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5165" y="23454500"/>
          <a:ext cx="734662" cy="707250"/>
        </a:xfrm>
        <a:prstGeom prst="rect">
          <a:avLst/>
        </a:prstGeom>
      </xdr:spPr>
    </xdr:pic>
    <xdr:clientData/>
  </xdr:twoCellAnchor>
  <xdr:twoCellAnchor editAs="oneCell">
    <xdr:from>
      <xdr:col>17</xdr:col>
      <xdr:colOff>606915</xdr:colOff>
      <xdr:row>302</xdr:row>
      <xdr:rowOff>45999</xdr:rowOff>
    </xdr:from>
    <xdr:to>
      <xdr:col>19</xdr:col>
      <xdr:colOff>330582</xdr:colOff>
      <xdr:row>305</xdr:row>
      <xdr:rowOff>197379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8082" y="23456332"/>
          <a:ext cx="951334" cy="832417"/>
        </a:xfrm>
        <a:prstGeom prst="rect">
          <a:avLst/>
        </a:prstGeom>
      </xdr:spPr>
    </xdr:pic>
    <xdr:clientData/>
  </xdr:twoCellAnchor>
  <xdr:twoCellAnchor editAs="oneCell">
    <xdr:from>
      <xdr:col>13</xdr:col>
      <xdr:colOff>132498</xdr:colOff>
      <xdr:row>298</xdr:row>
      <xdr:rowOff>90166</xdr:rowOff>
    </xdr:from>
    <xdr:to>
      <xdr:col>14</xdr:col>
      <xdr:colOff>54063</xdr:colOff>
      <xdr:row>301</xdr:row>
      <xdr:rowOff>71438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7165" y="22865499"/>
          <a:ext cx="535399" cy="576584"/>
        </a:xfrm>
        <a:prstGeom prst="rect">
          <a:avLst/>
        </a:prstGeom>
      </xdr:spPr>
    </xdr:pic>
    <xdr:clientData/>
  </xdr:twoCellAnchor>
  <xdr:twoCellAnchor editAs="oneCell">
    <xdr:from>
      <xdr:col>13</xdr:col>
      <xdr:colOff>123747</xdr:colOff>
      <xdr:row>294</xdr:row>
      <xdr:rowOff>28501</xdr:rowOff>
    </xdr:from>
    <xdr:to>
      <xdr:col>15</xdr:col>
      <xdr:colOff>105833</xdr:colOff>
      <xdr:row>296</xdr:row>
      <xdr:rowOff>69546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8414" y="22168834"/>
          <a:ext cx="1209753" cy="437920"/>
        </a:xfrm>
        <a:prstGeom prst="rect">
          <a:avLst/>
        </a:prstGeom>
      </xdr:spPr>
    </xdr:pic>
    <xdr:clientData/>
  </xdr:twoCellAnchor>
  <xdr:twoCellAnchor editAs="oneCell">
    <xdr:from>
      <xdr:col>15</xdr:col>
      <xdr:colOff>157334</xdr:colOff>
      <xdr:row>295</xdr:row>
      <xdr:rowOff>93834</xdr:rowOff>
    </xdr:from>
    <xdr:to>
      <xdr:col>17</xdr:col>
      <xdr:colOff>39148</xdr:colOff>
      <xdr:row>297</xdr:row>
      <xdr:rowOff>84667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9667" y="22392917"/>
          <a:ext cx="1130647" cy="530583"/>
        </a:xfrm>
        <a:prstGeom prst="rect">
          <a:avLst/>
        </a:prstGeom>
      </xdr:spPr>
    </xdr:pic>
    <xdr:clientData/>
  </xdr:twoCellAnchor>
  <xdr:twoCellAnchor editAs="oneCell">
    <xdr:from>
      <xdr:col>14</xdr:col>
      <xdr:colOff>222665</xdr:colOff>
      <xdr:row>299</xdr:row>
      <xdr:rowOff>418</xdr:rowOff>
    </xdr:from>
    <xdr:to>
      <xdr:col>16</xdr:col>
      <xdr:colOff>148167</xdr:colOff>
      <xdr:row>301</xdr:row>
      <xdr:rowOff>52553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1165" y="22934501"/>
          <a:ext cx="1174335" cy="449010"/>
        </a:xfrm>
        <a:prstGeom prst="rect">
          <a:avLst/>
        </a:prstGeom>
      </xdr:spPr>
    </xdr:pic>
    <xdr:clientData/>
  </xdr:twoCellAnchor>
  <xdr:twoCellAnchor editAs="oneCell">
    <xdr:from>
      <xdr:col>10</xdr:col>
      <xdr:colOff>108084</xdr:colOff>
      <xdr:row>325</xdr:row>
      <xdr:rowOff>129250</xdr:rowOff>
    </xdr:from>
    <xdr:to>
      <xdr:col>11</xdr:col>
      <xdr:colOff>465668</xdr:colOff>
      <xdr:row>327</xdr:row>
      <xdr:rowOff>165969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2584" y="27190833"/>
          <a:ext cx="1246584" cy="433594"/>
        </a:xfrm>
        <a:prstGeom prst="rect">
          <a:avLst/>
        </a:prstGeom>
      </xdr:spPr>
    </xdr:pic>
    <xdr:clientData/>
  </xdr:twoCellAnchor>
  <xdr:twoCellAnchor editAs="oneCell">
    <xdr:from>
      <xdr:col>13</xdr:col>
      <xdr:colOff>132915</xdr:colOff>
      <xdr:row>302</xdr:row>
      <xdr:rowOff>79999</xdr:rowOff>
    </xdr:from>
    <xdr:to>
      <xdr:col>16</xdr:col>
      <xdr:colOff>359833</xdr:colOff>
      <xdr:row>304</xdr:row>
      <xdr:rowOff>38353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7582" y="23490332"/>
          <a:ext cx="2089585" cy="355229"/>
        </a:xfrm>
        <a:prstGeom prst="rect">
          <a:avLst/>
        </a:prstGeom>
      </xdr:spPr>
    </xdr:pic>
    <xdr:clientData/>
  </xdr:twoCellAnchor>
  <xdr:twoCellAnchor editAs="oneCell">
    <xdr:from>
      <xdr:col>16</xdr:col>
      <xdr:colOff>240582</xdr:colOff>
      <xdr:row>299</xdr:row>
      <xdr:rowOff>60666</xdr:rowOff>
    </xdr:from>
    <xdr:to>
      <xdr:col>18</xdr:col>
      <xdr:colOff>415918</xdr:colOff>
      <xdr:row>301</xdr:row>
      <xdr:rowOff>82550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7915" y="22994749"/>
          <a:ext cx="1403003" cy="447334"/>
        </a:xfrm>
        <a:prstGeom prst="rect">
          <a:avLst/>
        </a:prstGeom>
      </xdr:spPr>
    </xdr:pic>
    <xdr:clientData/>
  </xdr:twoCellAnchor>
  <xdr:twoCellAnchor editAs="oneCell">
    <xdr:from>
      <xdr:col>10</xdr:col>
      <xdr:colOff>825500</xdr:colOff>
      <xdr:row>294</xdr:row>
      <xdr:rowOff>9584</xdr:rowOff>
    </xdr:from>
    <xdr:to>
      <xdr:col>13</xdr:col>
      <xdr:colOff>74084</xdr:colOff>
      <xdr:row>301</xdr:row>
      <xdr:rowOff>39747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2149917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191332</xdr:colOff>
      <xdr:row>310</xdr:row>
      <xdr:rowOff>117251</xdr:rowOff>
    </xdr:from>
    <xdr:to>
      <xdr:col>19</xdr:col>
      <xdr:colOff>84667</xdr:colOff>
      <xdr:row>313</xdr:row>
      <xdr:rowOff>51521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8665" y="24797584"/>
          <a:ext cx="1734835" cy="529582"/>
        </a:xfrm>
        <a:prstGeom prst="rect">
          <a:avLst/>
        </a:prstGeom>
      </xdr:spPr>
    </xdr:pic>
    <xdr:clientData/>
  </xdr:twoCellAnchor>
  <xdr:twoCellAnchor editAs="oneCell">
    <xdr:from>
      <xdr:col>17</xdr:col>
      <xdr:colOff>171998</xdr:colOff>
      <xdr:row>295</xdr:row>
      <xdr:rowOff>2668</xdr:rowOff>
    </xdr:from>
    <xdr:to>
      <xdr:col>18</xdr:col>
      <xdr:colOff>596501</xdr:colOff>
      <xdr:row>298</xdr:row>
      <xdr:rowOff>60854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3165" y="22301751"/>
          <a:ext cx="1038337" cy="653499"/>
        </a:xfrm>
        <a:prstGeom prst="rect">
          <a:avLst/>
        </a:prstGeom>
      </xdr:spPr>
    </xdr:pic>
    <xdr:clientData/>
  </xdr:twoCellAnchor>
  <xdr:twoCellAnchor editAs="oneCell">
    <xdr:from>
      <xdr:col>10</xdr:col>
      <xdr:colOff>15084</xdr:colOff>
      <xdr:row>321</xdr:row>
      <xdr:rowOff>36250</xdr:rowOff>
    </xdr:from>
    <xdr:to>
      <xdr:col>12</xdr:col>
      <xdr:colOff>10584</xdr:colOff>
      <xdr:row>322</xdr:row>
      <xdr:rowOff>129715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9584" y="26462833"/>
          <a:ext cx="1508916" cy="291903"/>
        </a:xfrm>
        <a:prstGeom prst="rect">
          <a:avLst/>
        </a:prstGeom>
      </xdr:spPr>
    </xdr:pic>
    <xdr:clientData/>
  </xdr:twoCellAnchor>
  <xdr:twoCellAnchor editAs="oneCell">
    <xdr:from>
      <xdr:col>12</xdr:col>
      <xdr:colOff>524915</xdr:colOff>
      <xdr:row>306</xdr:row>
      <xdr:rowOff>133334</xdr:rowOff>
    </xdr:from>
    <xdr:to>
      <xdr:col>15</xdr:col>
      <xdr:colOff>31749</xdr:colOff>
      <xdr:row>309</xdr:row>
      <xdr:rowOff>63491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2832" y="24178667"/>
          <a:ext cx="1401251" cy="525469"/>
        </a:xfrm>
        <a:prstGeom prst="rect">
          <a:avLst/>
        </a:prstGeom>
      </xdr:spPr>
    </xdr:pic>
    <xdr:clientData/>
  </xdr:twoCellAnchor>
  <xdr:twoCellAnchor editAs="oneCell">
    <xdr:from>
      <xdr:col>15</xdr:col>
      <xdr:colOff>315083</xdr:colOff>
      <xdr:row>304</xdr:row>
      <xdr:rowOff>18750</xdr:rowOff>
    </xdr:from>
    <xdr:to>
      <xdr:col>16</xdr:col>
      <xdr:colOff>542185</xdr:colOff>
      <xdr:row>308</xdr:row>
      <xdr:rowOff>5292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7416" y="23746583"/>
          <a:ext cx="862102" cy="923167"/>
        </a:xfrm>
        <a:prstGeom prst="rect">
          <a:avLst/>
        </a:prstGeom>
      </xdr:spPr>
    </xdr:pic>
    <xdr:clientData/>
  </xdr:twoCellAnchor>
  <xdr:twoCellAnchor editAs="oneCell">
    <xdr:from>
      <xdr:col>15</xdr:col>
      <xdr:colOff>168749</xdr:colOff>
      <xdr:row>294</xdr:row>
      <xdr:rowOff>41750</xdr:rowOff>
    </xdr:from>
    <xdr:to>
      <xdr:col>18</xdr:col>
      <xdr:colOff>441374</xdr:colOff>
      <xdr:row>294</xdr:row>
      <xdr:rowOff>157691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082" y="22182083"/>
          <a:ext cx="2135292" cy="201666"/>
        </a:xfrm>
        <a:prstGeom prst="rect">
          <a:avLst/>
        </a:prstGeom>
      </xdr:spPr>
    </xdr:pic>
    <xdr:clientData/>
  </xdr:twoCellAnchor>
  <xdr:twoCellAnchor editAs="oneCell">
    <xdr:from>
      <xdr:col>16</xdr:col>
      <xdr:colOff>235084</xdr:colOff>
      <xdr:row>319</xdr:row>
      <xdr:rowOff>118666</xdr:rowOff>
    </xdr:from>
    <xdr:to>
      <xdr:col>18</xdr:col>
      <xdr:colOff>254001</xdr:colOff>
      <xdr:row>321</xdr:row>
      <xdr:rowOff>155385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2417" y="26227749"/>
          <a:ext cx="1246584" cy="433594"/>
        </a:xfrm>
        <a:prstGeom prst="rect">
          <a:avLst/>
        </a:prstGeom>
      </xdr:spPr>
    </xdr:pic>
    <xdr:clientData/>
  </xdr:twoCellAnchor>
  <xdr:twoCellAnchor editAs="oneCell">
    <xdr:from>
      <xdr:col>16</xdr:col>
      <xdr:colOff>142084</xdr:colOff>
      <xdr:row>315</xdr:row>
      <xdr:rowOff>25666</xdr:rowOff>
    </xdr:from>
    <xdr:to>
      <xdr:col>18</xdr:col>
      <xdr:colOff>423333</xdr:colOff>
      <xdr:row>316</xdr:row>
      <xdr:rowOff>119131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9417" y="25499749"/>
          <a:ext cx="1508916" cy="291903"/>
        </a:xfrm>
        <a:prstGeom prst="rect">
          <a:avLst/>
        </a:prstGeom>
      </xdr:spPr>
    </xdr:pic>
    <xdr:clientData/>
  </xdr:twoCellAnchor>
  <xdr:twoCellAnchor editAs="oneCell">
    <xdr:from>
      <xdr:col>19</xdr:col>
      <xdr:colOff>323832</xdr:colOff>
      <xdr:row>300</xdr:row>
      <xdr:rowOff>122750</xdr:rowOff>
    </xdr:from>
    <xdr:to>
      <xdr:col>21</xdr:col>
      <xdr:colOff>497416</xdr:colOff>
      <xdr:row>303</xdr:row>
      <xdr:rowOff>52907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2665" y="23215583"/>
          <a:ext cx="1401251" cy="525469"/>
        </a:xfrm>
        <a:prstGeom prst="rect">
          <a:avLst/>
        </a:prstGeom>
      </xdr:spPr>
    </xdr:pic>
    <xdr:clientData/>
  </xdr:twoCellAnchor>
  <xdr:twoCellAnchor editAs="oneCell">
    <xdr:from>
      <xdr:col>8</xdr:col>
      <xdr:colOff>619136</xdr:colOff>
      <xdr:row>0</xdr:row>
      <xdr:rowOff>55562</xdr:rowOff>
    </xdr:from>
    <xdr:to>
      <xdr:col>9</xdr:col>
      <xdr:colOff>658824</xdr:colOff>
      <xdr:row>5</xdr:row>
      <xdr:rowOff>79375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49" y="55562"/>
          <a:ext cx="849313" cy="849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M293"/>
  <sheetViews>
    <sheetView tabSelected="1" view="pageBreakPreview" topLeftCell="A13" zoomScale="120" zoomScaleNormal="70" zoomScaleSheetLayoutView="120" workbookViewId="0">
      <selection activeCell="C141" sqref="C141"/>
    </sheetView>
  </sheetViews>
  <sheetFormatPr defaultRowHeight="15.75" x14ac:dyDescent="0.2"/>
  <cols>
    <col min="1" max="1" width="6.28515625" style="5" customWidth="1"/>
    <col min="2" max="2" width="7.28515625" style="5" bestFit="1" customWidth="1"/>
    <col min="3" max="3" width="45.28515625" style="67" customWidth="1"/>
    <col min="4" max="4" width="7.140625" style="5" customWidth="1"/>
    <col min="5" max="5" width="2.28515625" style="5" customWidth="1"/>
    <col min="6" max="6" width="10.42578125" style="5" customWidth="1"/>
    <col min="7" max="7" width="9.7109375" style="5" customWidth="1"/>
    <col min="8" max="8" width="11.85546875" style="5" customWidth="1"/>
    <col min="9" max="9" width="12.140625" style="5" customWidth="1"/>
    <col min="10" max="10" width="10.5703125" style="5" customWidth="1"/>
    <col min="11" max="11" width="13.28515625" style="5" customWidth="1"/>
    <col min="12" max="12" width="9.28515625" style="5" customWidth="1"/>
    <col min="13" max="13" width="10" style="5" bestFit="1" customWidth="1"/>
    <col min="14" max="15" width="9.140625" style="5"/>
    <col min="16" max="16" width="9.5703125" style="5" customWidth="1"/>
    <col min="17" max="16384" width="9.140625" style="5"/>
  </cols>
  <sheetData>
    <row r="1" spans="1:12" x14ac:dyDescent="0.2">
      <c r="A1" s="101" t="s">
        <v>14</v>
      </c>
      <c r="B1" s="102"/>
      <c r="C1" s="102"/>
      <c r="D1" s="102"/>
      <c r="E1" s="102"/>
      <c r="F1" s="102"/>
      <c r="G1" s="102"/>
      <c r="H1" s="102"/>
      <c r="I1" s="102"/>
      <c r="J1" s="103"/>
      <c r="K1" s="40"/>
    </row>
    <row r="2" spans="1:12" x14ac:dyDescent="0.2">
      <c r="A2" s="104" t="s">
        <v>17</v>
      </c>
      <c r="B2" s="105"/>
      <c r="C2" s="105"/>
      <c r="D2" s="105"/>
      <c r="E2" s="105"/>
      <c r="F2" s="105"/>
      <c r="G2" s="105"/>
      <c r="H2" s="105"/>
      <c r="I2" s="105"/>
      <c r="J2" s="106"/>
      <c r="K2" s="40"/>
    </row>
    <row r="3" spans="1:12" x14ac:dyDescent="0.2">
      <c r="A3" s="104" t="s">
        <v>18</v>
      </c>
      <c r="B3" s="105"/>
      <c r="C3" s="105"/>
      <c r="D3" s="105"/>
      <c r="E3" s="105"/>
      <c r="F3" s="105"/>
      <c r="G3" s="105"/>
      <c r="H3" s="105"/>
      <c r="I3" s="105"/>
      <c r="J3" s="106"/>
      <c r="K3" s="40"/>
    </row>
    <row r="4" spans="1:12" ht="11.25" customHeight="1" x14ac:dyDescent="0.2">
      <c r="A4" s="104"/>
      <c r="B4" s="105"/>
      <c r="C4" s="105"/>
      <c r="D4" s="105"/>
      <c r="E4" s="105"/>
      <c r="F4" s="105"/>
      <c r="G4" s="105"/>
      <c r="H4" s="105"/>
      <c r="I4" s="105"/>
      <c r="J4" s="106"/>
      <c r="K4" s="40"/>
    </row>
    <row r="5" spans="1:12" ht="6.75" customHeight="1" x14ac:dyDescent="0.2">
      <c r="A5" s="104"/>
      <c r="B5" s="105"/>
      <c r="C5" s="105"/>
      <c r="D5" s="105"/>
      <c r="E5" s="105"/>
      <c r="F5" s="105"/>
      <c r="G5" s="105"/>
      <c r="H5" s="105"/>
      <c r="I5" s="105"/>
      <c r="J5" s="106"/>
    </row>
    <row r="6" spans="1:12" ht="23.25" x14ac:dyDescent="0.2">
      <c r="A6" s="98" t="s">
        <v>25</v>
      </c>
      <c r="B6" s="99"/>
      <c r="C6" s="99"/>
      <c r="D6" s="99"/>
      <c r="E6" s="99"/>
      <c r="F6" s="99"/>
      <c r="G6" s="99"/>
      <c r="H6" s="99"/>
      <c r="I6" s="99"/>
      <c r="J6" s="100"/>
      <c r="K6" s="41"/>
    </row>
    <row r="7" spans="1:12" s="6" customFormat="1" ht="21" x14ac:dyDescent="0.2">
      <c r="A7" s="112"/>
      <c r="B7" s="113"/>
      <c r="C7" s="113"/>
      <c r="D7" s="113"/>
      <c r="E7" s="113"/>
      <c r="F7" s="113"/>
      <c r="G7" s="113"/>
      <c r="H7" s="113"/>
      <c r="I7" s="113"/>
      <c r="J7" s="114"/>
      <c r="K7" s="41"/>
    </row>
    <row r="8" spans="1:12" s="6" customFormat="1" ht="21" x14ac:dyDescent="0.2">
      <c r="A8" s="115" t="s">
        <v>47</v>
      </c>
      <c r="B8" s="116"/>
      <c r="C8" s="116"/>
      <c r="D8" s="116"/>
      <c r="E8" s="116"/>
      <c r="F8" s="116"/>
      <c r="G8" s="116"/>
      <c r="H8" s="116"/>
      <c r="I8" s="116"/>
      <c r="J8" s="117"/>
      <c r="K8" s="41"/>
    </row>
    <row r="9" spans="1:12" ht="6" customHeight="1" x14ac:dyDescent="0.2"/>
    <row r="10" spans="1:12" ht="18.75" customHeight="1" x14ac:dyDescent="0.2">
      <c r="A10" s="118" t="s">
        <v>36</v>
      </c>
      <c r="B10" s="118"/>
      <c r="C10" s="118"/>
      <c r="D10" s="118"/>
      <c r="E10" s="118"/>
      <c r="F10" s="118"/>
      <c r="G10" s="118"/>
      <c r="H10" s="118"/>
      <c r="I10" s="118"/>
      <c r="J10" s="118"/>
      <c r="K10" s="54"/>
    </row>
    <row r="11" spans="1:12" ht="12.75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36"/>
    </row>
    <row r="12" spans="1:12" ht="21" x14ac:dyDescent="0.2">
      <c r="A12" s="119" t="s">
        <v>27</v>
      </c>
      <c r="B12" s="119"/>
      <c r="C12" s="119"/>
      <c r="D12" s="119"/>
      <c r="E12" s="119"/>
      <c r="F12" s="119"/>
      <c r="G12" s="119"/>
      <c r="H12" s="119"/>
      <c r="I12" s="119"/>
      <c r="J12" s="119"/>
      <c r="K12" s="7"/>
    </row>
    <row r="13" spans="1:12" ht="6" customHeight="1" x14ac:dyDescent="0.2">
      <c r="A13" s="7"/>
      <c r="B13" s="7"/>
      <c r="C13" s="40"/>
      <c r="D13" s="7"/>
      <c r="E13" s="7"/>
      <c r="F13" s="7"/>
      <c r="G13" s="7"/>
      <c r="H13" s="7"/>
      <c r="I13" s="7"/>
      <c r="L13" s="65"/>
    </row>
    <row r="14" spans="1:12" ht="12.75" customHeight="1" x14ac:dyDescent="0.2">
      <c r="A14" s="37" t="s">
        <v>20</v>
      </c>
      <c r="B14" s="17"/>
      <c r="C14" s="68"/>
      <c r="D14" s="17"/>
      <c r="E14" s="17"/>
      <c r="F14" s="17"/>
      <c r="G14" s="17"/>
      <c r="H14" s="17"/>
      <c r="I14" s="24"/>
      <c r="J14" s="38" t="s">
        <v>19</v>
      </c>
      <c r="K14" s="8"/>
    </row>
    <row r="15" spans="1:12" ht="12.75" customHeight="1" x14ac:dyDescent="0.2">
      <c r="A15" s="35" t="s">
        <v>44</v>
      </c>
      <c r="B15" s="18"/>
      <c r="C15" s="69"/>
      <c r="D15" s="18"/>
      <c r="E15" s="18"/>
      <c r="F15" s="18"/>
      <c r="G15" s="18"/>
      <c r="H15" s="18"/>
      <c r="I15" s="25"/>
      <c r="J15" s="39" t="s">
        <v>45</v>
      </c>
      <c r="K15" s="8"/>
    </row>
    <row r="16" spans="1:12" ht="6" customHeight="1" x14ac:dyDescent="0.2">
      <c r="I16" s="8"/>
      <c r="J16" s="8"/>
      <c r="K16" s="8"/>
    </row>
    <row r="17" spans="1:13" ht="12.75" customHeight="1" x14ac:dyDescent="0.2">
      <c r="A17" s="29" t="s">
        <v>10</v>
      </c>
      <c r="B17" s="30"/>
      <c r="C17" s="70"/>
      <c r="D17" s="30"/>
      <c r="E17" s="30"/>
      <c r="F17" s="30"/>
      <c r="G17" s="29" t="s">
        <v>11</v>
      </c>
      <c r="H17" s="50"/>
      <c r="I17" s="51"/>
      <c r="J17" s="33" t="s">
        <v>21</v>
      </c>
      <c r="K17" s="9"/>
    </row>
    <row r="18" spans="1:13" ht="12.75" customHeight="1" x14ac:dyDescent="0.2">
      <c r="A18" s="58" t="s">
        <v>6</v>
      </c>
      <c r="B18" s="10"/>
      <c r="C18" s="71"/>
      <c r="D18" s="10"/>
      <c r="E18" s="11"/>
      <c r="F18" s="11" t="s">
        <v>51</v>
      </c>
      <c r="G18" s="22" t="s">
        <v>4</v>
      </c>
      <c r="H18" s="10"/>
      <c r="I18" s="1"/>
      <c r="J18" s="19" t="s">
        <v>49</v>
      </c>
      <c r="K18" s="52"/>
    </row>
    <row r="19" spans="1:13" ht="12.75" customHeight="1" x14ac:dyDescent="0.2">
      <c r="A19" s="20" t="s">
        <v>24</v>
      </c>
      <c r="B19" s="12"/>
      <c r="C19" s="72"/>
      <c r="D19" s="12"/>
      <c r="E19" s="3"/>
      <c r="F19" s="3" t="s">
        <v>52</v>
      </c>
      <c r="G19" s="23" t="s">
        <v>5</v>
      </c>
      <c r="H19" s="12"/>
      <c r="I19" s="2"/>
      <c r="J19" s="21" t="s">
        <v>48</v>
      </c>
      <c r="K19" s="52"/>
    </row>
    <row r="20" spans="1:13" ht="12.75" customHeight="1" x14ac:dyDescent="0.2">
      <c r="A20" s="20" t="s">
        <v>22</v>
      </c>
      <c r="B20" s="12"/>
      <c r="C20" s="72"/>
      <c r="D20" s="12"/>
      <c r="E20" s="3"/>
      <c r="F20" s="3" t="s">
        <v>23</v>
      </c>
      <c r="G20" s="23" t="s">
        <v>7</v>
      </c>
      <c r="H20" s="12"/>
      <c r="I20" s="2"/>
      <c r="J20" s="21" t="s">
        <v>48</v>
      </c>
      <c r="K20" s="52"/>
    </row>
    <row r="21" spans="1:13" ht="12.75" customHeight="1" x14ac:dyDescent="0.2">
      <c r="A21" s="59"/>
      <c r="B21" s="60"/>
      <c r="C21" s="73"/>
      <c r="D21" s="60"/>
      <c r="E21" s="61"/>
      <c r="F21" s="61"/>
      <c r="G21" s="62" t="s">
        <v>8</v>
      </c>
      <c r="H21" s="60"/>
      <c r="I21" s="63"/>
      <c r="J21" s="64" t="s">
        <v>50</v>
      </c>
      <c r="K21" s="52"/>
    </row>
    <row r="22" spans="1:13" ht="12.75" customHeight="1" x14ac:dyDescent="0.2">
      <c r="L22" s="15"/>
    </row>
    <row r="23" spans="1:13" s="13" customFormat="1" ht="24.75" customHeight="1" x14ac:dyDescent="0.2">
      <c r="A23" s="26" t="s">
        <v>1</v>
      </c>
      <c r="B23" s="27" t="s">
        <v>9</v>
      </c>
      <c r="C23" s="66" t="s">
        <v>12</v>
      </c>
      <c r="D23" s="27" t="s">
        <v>0</v>
      </c>
      <c r="E23" s="109" t="s">
        <v>46</v>
      </c>
      <c r="F23" s="110"/>
      <c r="G23" s="111"/>
      <c r="H23" s="53" t="s">
        <v>2</v>
      </c>
      <c r="I23" s="53" t="s">
        <v>13</v>
      </c>
      <c r="J23" s="28" t="s">
        <v>16</v>
      </c>
      <c r="L23" s="15"/>
      <c r="M23" s="5"/>
    </row>
    <row r="24" spans="1:13" s="14" customFormat="1" ht="24.95" customHeight="1" x14ac:dyDescent="0.2">
      <c r="A24" s="46">
        <v>1</v>
      </c>
      <c r="B24" s="44">
        <v>7</v>
      </c>
      <c r="C24" s="74" t="s">
        <v>60</v>
      </c>
      <c r="D24" s="44">
        <v>1994</v>
      </c>
      <c r="E24" s="80" t="s">
        <v>61</v>
      </c>
      <c r="F24" s="81"/>
      <c r="G24" s="82"/>
      <c r="H24" s="48">
        <v>3.1743055555555559E-2</v>
      </c>
      <c r="I24" s="34"/>
      <c r="J24" s="31"/>
      <c r="L24" s="15"/>
      <c r="M24" s="5"/>
    </row>
    <row r="25" spans="1:13" ht="24.95" customHeight="1" x14ac:dyDescent="0.2">
      <c r="A25" s="47">
        <v>2</v>
      </c>
      <c r="B25" s="45">
        <v>1</v>
      </c>
      <c r="C25" s="75" t="s">
        <v>53</v>
      </c>
      <c r="D25" s="45">
        <v>1988</v>
      </c>
      <c r="E25" s="77" t="s">
        <v>54</v>
      </c>
      <c r="F25" s="78"/>
      <c r="G25" s="79"/>
      <c r="H25" s="49">
        <v>3.2040509259259262E-2</v>
      </c>
      <c r="I25" s="57">
        <f>H25-$H$24</f>
        <v>2.9745370370370255E-4</v>
      </c>
      <c r="J25" s="32"/>
      <c r="L25" s="15"/>
    </row>
    <row r="26" spans="1:13" ht="24.95" customHeight="1" x14ac:dyDescent="0.2">
      <c r="A26" s="47">
        <v>3</v>
      </c>
      <c r="B26" s="45">
        <v>58</v>
      </c>
      <c r="C26" s="75" t="s">
        <v>111</v>
      </c>
      <c r="D26" s="45">
        <v>1979</v>
      </c>
      <c r="E26" s="77" t="s">
        <v>343</v>
      </c>
      <c r="F26" s="78"/>
      <c r="G26" s="79"/>
      <c r="H26" s="49">
        <v>3.2460648148148148E-2</v>
      </c>
      <c r="I26" s="57">
        <f t="shared" ref="I26:I89" si="0">H26-$H$24</f>
        <v>7.1759259259258912E-4</v>
      </c>
      <c r="J26" s="32"/>
      <c r="L26" s="15"/>
    </row>
    <row r="27" spans="1:13" ht="24.95" customHeight="1" x14ac:dyDescent="0.2">
      <c r="A27" s="47">
        <v>4</v>
      </c>
      <c r="B27" s="45">
        <v>337</v>
      </c>
      <c r="C27" s="75" t="s">
        <v>295</v>
      </c>
      <c r="D27" s="45">
        <v>1986</v>
      </c>
      <c r="E27" s="77" t="s">
        <v>296</v>
      </c>
      <c r="F27" s="78"/>
      <c r="G27" s="79"/>
      <c r="H27" s="49">
        <v>3.3028935185185189E-2</v>
      </c>
      <c r="I27" s="57">
        <f t="shared" si="0"/>
        <v>1.2858796296296299E-3</v>
      </c>
      <c r="J27" s="32"/>
      <c r="L27" s="15"/>
    </row>
    <row r="28" spans="1:13" ht="24.95" customHeight="1" x14ac:dyDescent="0.2">
      <c r="A28" s="47">
        <v>5</v>
      </c>
      <c r="B28" s="45">
        <v>2</v>
      </c>
      <c r="C28" s="75" t="s">
        <v>55</v>
      </c>
      <c r="D28" s="45">
        <v>1981</v>
      </c>
      <c r="E28" s="77" t="s">
        <v>56</v>
      </c>
      <c r="F28" s="78"/>
      <c r="G28" s="79"/>
      <c r="H28" s="49">
        <v>3.3190972222222219E-2</v>
      </c>
      <c r="I28" s="57">
        <f t="shared" si="0"/>
        <v>1.4479166666666599E-3</v>
      </c>
      <c r="J28" s="32"/>
      <c r="L28" s="15"/>
    </row>
    <row r="29" spans="1:13" ht="24.95" customHeight="1" x14ac:dyDescent="0.2">
      <c r="A29" s="47">
        <v>6</v>
      </c>
      <c r="B29" s="45">
        <v>59</v>
      </c>
      <c r="C29" s="75" t="s">
        <v>112</v>
      </c>
      <c r="D29" s="45">
        <v>1991</v>
      </c>
      <c r="E29" s="77" t="s">
        <v>365</v>
      </c>
      <c r="F29" s="78"/>
      <c r="G29" s="79"/>
      <c r="H29" s="49">
        <v>3.3317129629629634E-2</v>
      </c>
      <c r="I29" s="57">
        <f t="shared" si="0"/>
        <v>1.574074074074075E-3</v>
      </c>
      <c r="J29" s="32"/>
      <c r="L29" s="15"/>
    </row>
    <row r="30" spans="1:13" ht="24.95" customHeight="1" x14ac:dyDescent="0.2">
      <c r="A30" s="47">
        <v>7</v>
      </c>
      <c r="B30" s="45">
        <v>249</v>
      </c>
      <c r="C30" s="75" t="s">
        <v>244</v>
      </c>
      <c r="D30" s="45">
        <v>1989</v>
      </c>
      <c r="E30" s="77" t="s">
        <v>38</v>
      </c>
      <c r="F30" s="78"/>
      <c r="G30" s="79"/>
      <c r="H30" s="49">
        <v>3.3723379629629631E-2</v>
      </c>
      <c r="I30" s="57">
        <f t="shared" si="0"/>
        <v>1.9803240740740718E-3</v>
      </c>
      <c r="J30" s="32"/>
      <c r="L30" s="15"/>
    </row>
    <row r="31" spans="1:13" ht="24.95" customHeight="1" x14ac:dyDescent="0.2">
      <c r="A31" s="47">
        <v>8</v>
      </c>
      <c r="B31" s="45">
        <v>46</v>
      </c>
      <c r="C31" s="75" t="s">
        <v>104</v>
      </c>
      <c r="D31" s="45">
        <v>1992</v>
      </c>
      <c r="E31" s="77" t="s">
        <v>105</v>
      </c>
      <c r="F31" s="78"/>
      <c r="G31" s="79"/>
      <c r="H31" s="49">
        <v>3.4175925925925922E-2</v>
      </c>
      <c r="I31" s="57">
        <f t="shared" si="0"/>
        <v>2.432870370370363E-3</v>
      </c>
      <c r="J31" s="32"/>
      <c r="L31" s="15"/>
    </row>
    <row r="32" spans="1:13" ht="24.95" customHeight="1" x14ac:dyDescent="0.2">
      <c r="A32" s="47">
        <v>9</v>
      </c>
      <c r="B32" s="45">
        <v>302</v>
      </c>
      <c r="C32" s="75" t="s">
        <v>325</v>
      </c>
      <c r="D32" s="45">
        <v>1975</v>
      </c>
      <c r="E32" s="77" t="s">
        <v>154</v>
      </c>
      <c r="F32" s="78"/>
      <c r="G32" s="79"/>
      <c r="H32" s="49">
        <v>3.4194444444444444E-2</v>
      </c>
      <c r="I32" s="57">
        <f t="shared" si="0"/>
        <v>2.4513888888888849E-3</v>
      </c>
      <c r="J32" s="32"/>
      <c r="L32" s="15"/>
    </row>
    <row r="33" spans="1:12" ht="24.95" customHeight="1" x14ac:dyDescent="0.2">
      <c r="A33" s="47">
        <v>10</v>
      </c>
      <c r="B33" s="45">
        <v>329</v>
      </c>
      <c r="C33" s="75" t="s">
        <v>291</v>
      </c>
      <c r="D33" s="45">
        <v>1995</v>
      </c>
      <c r="E33" s="77" t="s">
        <v>323</v>
      </c>
      <c r="F33" s="78"/>
      <c r="G33" s="79"/>
      <c r="H33" s="49">
        <v>3.4280092592592591E-2</v>
      </c>
      <c r="I33" s="57">
        <f t="shared" si="0"/>
        <v>2.5370370370370321E-3</v>
      </c>
      <c r="J33" s="32"/>
      <c r="L33" s="15"/>
    </row>
    <row r="34" spans="1:12" ht="24.95" customHeight="1" x14ac:dyDescent="0.2">
      <c r="A34" s="47">
        <v>11</v>
      </c>
      <c r="B34" s="45">
        <v>333</v>
      </c>
      <c r="C34" s="75" t="s">
        <v>326</v>
      </c>
      <c r="D34" s="45">
        <v>1975</v>
      </c>
      <c r="E34" s="77" t="s">
        <v>324</v>
      </c>
      <c r="F34" s="78"/>
      <c r="G34" s="79"/>
      <c r="H34" s="49">
        <v>3.4395833333333334E-2</v>
      </c>
      <c r="I34" s="57">
        <f t="shared" si="0"/>
        <v>2.6527777777777747E-3</v>
      </c>
      <c r="J34" s="32"/>
      <c r="L34" s="15"/>
    </row>
    <row r="35" spans="1:12" ht="24.95" customHeight="1" x14ac:dyDescent="0.2">
      <c r="A35" s="47">
        <v>12</v>
      </c>
      <c r="B35" s="45">
        <v>41</v>
      </c>
      <c r="C35" s="75" t="s">
        <v>99</v>
      </c>
      <c r="D35" s="45">
        <v>1977</v>
      </c>
      <c r="E35" s="77" t="s">
        <v>100</v>
      </c>
      <c r="F35" s="78"/>
      <c r="G35" s="79"/>
      <c r="H35" s="49">
        <v>3.470486111111111E-2</v>
      </c>
      <c r="I35" s="57">
        <f t="shared" si="0"/>
        <v>2.9618055555555509E-3</v>
      </c>
      <c r="J35" s="32"/>
      <c r="K35" s="4"/>
      <c r="L35" s="15"/>
    </row>
    <row r="36" spans="1:12" ht="24.95" customHeight="1" x14ac:dyDescent="0.2">
      <c r="A36" s="47">
        <v>13</v>
      </c>
      <c r="B36" s="45">
        <v>374</v>
      </c>
      <c r="C36" s="75" t="s">
        <v>327</v>
      </c>
      <c r="D36" s="45">
        <v>1979</v>
      </c>
      <c r="E36" s="77" t="s">
        <v>328</v>
      </c>
      <c r="F36" s="78"/>
      <c r="G36" s="79"/>
      <c r="H36" s="49">
        <v>3.5614583333333331E-2</v>
      </c>
      <c r="I36" s="57">
        <f t="shared" si="0"/>
        <v>3.8715277777777724E-3</v>
      </c>
      <c r="J36" s="32"/>
      <c r="K36" s="4"/>
      <c r="L36" s="15"/>
    </row>
    <row r="37" spans="1:12" ht="24.95" customHeight="1" x14ac:dyDescent="0.2">
      <c r="A37" s="47">
        <v>14</v>
      </c>
      <c r="B37" s="45">
        <v>330</v>
      </c>
      <c r="C37" s="75" t="s">
        <v>292</v>
      </c>
      <c r="D37" s="45">
        <v>1996</v>
      </c>
      <c r="E37" s="77" t="s">
        <v>323</v>
      </c>
      <c r="F37" s="78"/>
      <c r="G37" s="79"/>
      <c r="H37" s="49">
        <v>3.5741898148148148E-2</v>
      </c>
      <c r="I37" s="57">
        <f t="shared" si="0"/>
        <v>3.9988425925925886E-3</v>
      </c>
      <c r="J37" s="32"/>
      <c r="K37" s="4"/>
      <c r="L37" s="15"/>
    </row>
    <row r="38" spans="1:12" ht="24.95" customHeight="1" x14ac:dyDescent="0.2">
      <c r="A38" s="47">
        <v>15</v>
      </c>
      <c r="B38" s="45">
        <v>306</v>
      </c>
      <c r="C38" s="75" t="s">
        <v>369</v>
      </c>
      <c r="D38" s="45">
        <v>1985</v>
      </c>
      <c r="E38" s="77" t="s">
        <v>329</v>
      </c>
      <c r="F38" s="78"/>
      <c r="G38" s="79"/>
      <c r="H38" s="49">
        <v>3.5842592592592586E-2</v>
      </c>
      <c r="I38" s="57">
        <f t="shared" si="0"/>
        <v>4.0995370370370265E-3</v>
      </c>
      <c r="J38" s="32"/>
      <c r="K38" s="4"/>
      <c r="L38" s="15"/>
    </row>
    <row r="39" spans="1:12" ht="24.95" customHeight="1" x14ac:dyDescent="0.2">
      <c r="A39" s="47">
        <v>16</v>
      </c>
      <c r="B39" s="45">
        <v>22</v>
      </c>
      <c r="C39" s="75" t="s">
        <v>75</v>
      </c>
      <c r="D39" s="45">
        <v>1985</v>
      </c>
      <c r="E39" s="77" t="s">
        <v>76</v>
      </c>
      <c r="F39" s="78"/>
      <c r="G39" s="79"/>
      <c r="H39" s="49">
        <v>3.6024305555555559E-2</v>
      </c>
      <c r="I39" s="57">
        <f t="shared" si="0"/>
        <v>4.2812500000000003E-3</v>
      </c>
      <c r="J39" s="32"/>
      <c r="K39" s="4"/>
      <c r="L39" s="15"/>
    </row>
    <row r="40" spans="1:12" ht="24.95" customHeight="1" x14ac:dyDescent="0.2">
      <c r="A40" s="47">
        <v>17</v>
      </c>
      <c r="B40" s="45">
        <v>38</v>
      </c>
      <c r="C40" s="75" t="s">
        <v>95</v>
      </c>
      <c r="D40" s="45">
        <v>1968</v>
      </c>
      <c r="E40" s="77" t="s">
        <v>96</v>
      </c>
      <c r="F40" s="78"/>
      <c r="G40" s="79"/>
      <c r="H40" s="49">
        <v>3.6130787037037038E-2</v>
      </c>
      <c r="I40" s="57">
        <f t="shared" si="0"/>
        <v>4.3877314814814786E-3</v>
      </c>
      <c r="J40" s="32"/>
      <c r="K40" s="4"/>
      <c r="L40" s="15"/>
    </row>
    <row r="41" spans="1:12" ht="24.95" customHeight="1" x14ac:dyDescent="0.2">
      <c r="A41" s="47">
        <v>18</v>
      </c>
      <c r="B41" s="45">
        <v>34</v>
      </c>
      <c r="C41" s="75" t="s">
        <v>91</v>
      </c>
      <c r="D41" s="45">
        <v>1988</v>
      </c>
      <c r="E41" s="77" t="s">
        <v>92</v>
      </c>
      <c r="F41" s="78"/>
      <c r="G41" s="79"/>
      <c r="H41" s="49">
        <v>3.614930555555556E-2</v>
      </c>
      <c r="I41" s="57">
        <f t="shared" si="0"/>
        <v>4.4062500000000004E-3</v>
      </c>
      <c r="J41" s="32"/>
      <c r="K41" s="4"/>
      <c r="L41" s="15"/>
    </row>
    <row r="42" spans="1:12" ht="24.95" customHeight="1" x14ac:dyDescent="0.2">
      <c r="A42" s="47">
        <v>19</v>
      </c>
      <c r="B42" s="45">
        <v>316</v>
      </c>
      <c r="C42" s="75" t="s">
        <v>286</v>
      </c>
      <c r="D42" s="45">
        <v>1987</v>
      </c>
      <c r="E42" s="77" t="s">
        <v>330</v>
      </c>
      <c r="F42" s="78"/>
      <c r="G42" s="79"/>
      <c r="H42" s="49">
        <v>3.6278935185185185E-2</v>
      </c>
      <c r="I42" s="57">
        <f t="shared" si="0"/>
        <v>4.5358796296296258E-3</v>
      </c>
      <c r="J42" s="32"/>
      <c r="K42" s="4"/>
      <c r="L42" s="15"/>
    </row>
    <row r="43" spans="1:12" ht="24.95" customHeight="1" x14ac:dyDescent="0.2">
      <c r="A43" s="47">
        <v>20</v>
      </c>
      <c r="B43" s="45">
        <v>13</v>
      </c>
      <c r="C43" s="75" t="s">
        <v>69</v>
      </c>
      <c r="D43" s="45">
        <v>1980</v>
      </c>
      <c r="E43" s="77" t="s">
        <v>70</v>
      </c>
      <c r="F43" s="78"/>
      <c r="G43" s="79"/>
      <c r="H43" s="49">
        <v>3.6372685185185182E-2</v>
      </c>
      <c r="I43" s="57">
        <f t="shared" si="0"/>
        <v>4.6296296296296224E-3</v>
      </c>
      <c r="J43" s="32"/>
      <c r="K43" s="4"/>
      <c r="L43" s="15"/>
    </row>
    <row r="44" spans="1:12" ht="24.95" customHeight="1" x14ac:dyDescent="0.2">
      <c r="A44" s="47">
        <v>21</v>
      </c>
      <c r="B44" s="45">
        <v>311</v>
      </c>
      <c r="C44" s="75" t="s">
        <v>331</v>
      </c>
      <c r="D44" s="45">
        <v>1985</v>
      </c>
      <c r="E44" s="77" t="s">
        <v>139</v>
      </c>
      <c r="F44" s="78"/>
      <c r="G44" s="79"/>
      <c r="H44" s="49">
        <v>3.6427083333333332E-2</v>
      </c>
      <c r="I44" s="57">
        <f t="shared" si="0"/>
        <v>4.6840277777777731E-3</v>
      </c>
      <c r="J44" s="32"/>
      <c r="K44" s="4"/>
      <c r="L44" s="15"/>
    </row>
    <row r="45" spans="1:12" ht="24.95" customHeight="1" x14ac:dyDescent="0.2">
      <c r="A45" s="47">
        <v>22</v>
      </c>
      <c r="B45" s="45">
        <v>310</v>
      </c>
      <c r="C45" s="75" t="s">
        <v>332</v>
      </c>
      <c r="D45" s="45">
        <v>1981</v>
      </c>
      <c r="E45" s="77" t="s">
        <v>344</v>
      </c>
      <c r="F45" s="78"/>
      <c r="G45" s="79"/>
      <c r="H45" s="49">
        <v>3.649074074074074E-2</v>
      </c>
      <c r="I45" s="57">
        <f t="shared" si="0"/>
        <v>4.7476851851851812E-3</v>
      </c>
      <c r="J45" s="32"/>
      <c r="K45" s="4"/>
      <c r="L45" s="15"/>
    </row>
    <row r="46" spans="1:12" ht="24.95" customHeight="1" x14ac:dyDescent="0.2">
      <c r="A46" s="47">
        <v>23</v>
      </c>
      <c r="B46" s="45">
        <v>40</v>
      </c>
      <c r="C46" s="75" t="s">
        <v>97</v>
      </c>
      <c r="D46" s="45">
        <v>1977</v>
      </c>
      <c r="E46" s="77" t="s">
        <v>98</v>
      </c>
      <c r="F46" s="78"/>
      <c r="G46" s="79"/>
      <c r="H46" s="49">
        <v>3.6614583333333332E-2</v>
      </c>
      <c r="I46" s="57">
        <f t="shared" si="0"/>
        <v>4.8715277777777732E-3</v>
      </c>
      <c r="J46" s="32"/>
      <c r="K46" s="4"/>
      <c r="L46" s="15"/>
    </row>
    <row r="47" spans="1:12" ht="24.95" customHeight="1" x14ac:dyDescent="0.2">
      <c r="A47" s="47">
        <v>24</v>
      </c>
      <c r="B47" s="45">
        <v>54</v>
      </c>
      <c r="C47" s="75" t="s">
        <v>109</v>
      </c>
      <c r="D47" s="45">
        <v>1987</v>
      </c>
      <c r="E47" s="77" t="s">
        <v>345</v>
      </c>
      <c r="F47" s="78"/>
      <c r="G47" s="79"/>
      <c r="H47" s="49">
        <v>3.6649305555555553E-2</v>
      </c>
      <c r="I47" s="57">
        <f t="shared" si="0"/>
        <v>4.9062499999999939E-3</v>
      </c>
      <c r="J47" s="32"/>
      <c r="K47" s="4"/>
      <c r="L47" s="15"/>
    </row>
    <row r="48" spans="1:12" ht="24.95" customHeight="1" x14ac:dyDescent="0.2">
      <c r="A48" s="47">
        <v>25</v>
      </c>
      <c r="B48" s="45">
        <v>8</v>
      </c>
      <c r="C48" s="75" t="s">
        <v>62</v>
      </c>
      <c r="D48" s="45">
        <v>1977</v>
      </c>
      <c r="E48" s="77" t="s">
        <v>56</v>
      </c>
      <c r="F48" s="78"/>
      <c r="G48" s="79"/>
      <c r="H48" s="49">
        <v>3.6684027777777781E-2</v>
      </c>
      <c r="I48" s="57">
        <f t="shared" si="0"/>
        <v>4.9409722222222216E-3</v>
      </c>
      <c r="J48" s="32"/>
      <c r="K48" s="4"/>
      <c r="L48" s="15"/>
    </row>
    <row r="49" spans="1:13" ht="24.95" customHeight="1" x14ac:dyDescent="0.2">
      <c r="A49" s="47">
        <v>26</v>
      </c>
      <c r="B49" s="45">
        <v>167</v>
      </c>
      <c r="C49" s="75" t="s">
        <v>199</v>
      </c>
      <c r="D49" s="45">
        <v>1981</v>
      </c>
      <c r="E49" s="77" t="s">
        <v>346</v>
      </c>
      <c r="F49" s="78"/>
      <c r="G49" s="79"/>
      <c r="H49" s="49">
        <v>3.6803240740740741E-2</v>
      </c>
      <c r="I49" s="57">
        <f t="shared" si="0"/>
        <v>5.0601851851851815E-3</v>
      </c>
      <c r="J49" s="32"/>
      <c r="K49" s="4"/>
      <c r="L49" s="15"/>
    </row>
    <row r="50" spans="1:13" ht="24.95" customHeight="1" x14ac:dyDescent="0.2">
      <c r="A50" s="47">
        <v>27</v>
      </c>
      <c r="B50" s="45">
        <v>4</v>
      </c>
      <c r="C50" s="75" t="s">
        <v>57</v>
      </c>
      <c r="D50" s="45">
        <v>1989</v>
      </c>
      <c r="E50" s="77" t="s">
        <v>58</v>
      </c>
      <c r="F50" s="78"/>
      <c r="G50" s="79"/>
      <c r="H50" s="49">
        <v>3.6827546296296296E-2</v>
      </c>
      <c r="I50" s="57">
        <f t="shared" si="0"/>
        <v>5.0844907407407366E-3</v>
      </c>
      <c r="J50" s="32"/>
      <c r="K50" s="4"/>
      <c r="L50" s="15"/>
    </row>
    <row r="51" spans="1:13" ht="24.95" customHeight="1" x14ac:dyDescent="0.2">
      <c r="A51" s="47">
        <v>28</v>
      </c>
      <c r="B51" s="45">
        <v>332</v>
      </c>
      <c r="C51" s="75" t="s">
        <v>293</v>
      </c>
      <c r="D51" s="45">
        <v>1996</v>
      </c>
      <c r="E51" s="77" t="s">
        <v>323</v>
      </c>
      <c r="F51" s="78"/>
      <c r="G51" s="79"/>
      <c r="H51" s="49">
        <v>3.6828703703703704E-2</v>
      </c>
      <c r="I51" s="57">
        <f t="shared" si="0"/>
        <v>5.0856481481481447E-3</v>
      </c>
      <c r="J51" s="32"/>
      <c r="K51" s="4"/>
      <c r="L51" s="15"/>
    </row>
    <row r="52" spans="1:13" ht="24.95" customHeight="1" x14ac:dyDescent="0.2">
      <c r="A52" s="47">
        <v>29</v>
      </c>
      <c r="B52" s="45">
        <v>26</v>
      </c>
      <c r="C52" s="75" t="s">
        <v>81</v>
      </c>
      <c r="D52" s="45">
        <v>1980</v>
      </c>
      <c r="E52" s="77" t="s">
        <v>61</v>
      </c>
      <c r="F52" s="78"/>
      <c r="G52" s="79"/>
      <c r="H52" s="49">
        <v>3.6829861111111105E-2</v>
      </c>
      <c r="I52" s="57">
        <f t="shared" si="0"/>
        <v>5.0868055555555458E-3</v>
      </c>
      <c r="J52" s="32"/>
      <c r="K52" s="4"/>
      <c r="L52" s="15"/>
    </row>
    <row r="53" spans="1:13" ht="24.95" customHeight="1" x14ac:dyDescent="0.2">
      <c r="A53" s="47">
        <v>30</v>
      </c>
      <c r="B53" s="45">
        <v>317</v>
      </c>
      <c r="C53" s="75" t="s">
        <v>287</v>
      </c>
      <c r="D53" s="45">
        <v>1993</v>
      </c>
      <c r="E53" s="77" t="s">
        <v>330</v>
      </c>
      <c r="F53" s="78"/>
      <c r="G53" s="79"/>
      <c r="H53" s="49">
        <v>3.7324074074074072E-2</v>
      </c>
      <c r="I53" s="57">
        <f t="shared" si="0"/>
        <v>5.5810185185185129E-3</v>
      </c>
      <c r="J53" s="32"/>
      <c r="K53" s="4"/>
      <c r="L53" s="15"/>
    </row>
    <row r="54" spans="1:13" ht="24.95" customHeight="1" x14ac:dyDescent="0.2">
      <c r="A54" s="47">
        <v>31</v>
      </c>
      <c r="B54" s="45">
        <v>32</v>
      </c>
      <c r="C54" s="75" t="s">
        <v>87</v>
      </c>
      <c r="D54" s="45">
        <v>1968</v>
      </c>
      <c r="E54" s="77" t="s">
        <v>88</v>
      </c>
      <c r="F54" s="78"/>
      <c r="G54" s="79"/>
      <c r="H54" s="49">
        <v>3.7423611111111109E-2</v>
      </c>
      <c r="I54" s="57">
        <f t="shared" si="0"/>
        <v>5.6805555555555498E-3</v>
      </c>
      <c r="J54" s="32"/>
      <c r="K54" s="4"/>
      <c r="L54" s="15"/>
    </row>
    <row r="55" spans="1:13" ht="24.95" customHeight="1" x14ac:dyDescent="0.2">
      <c r="A55" s="47">
        <v>32</v>
      </c>
      <c r="B55" s="45">
        <v>336</v>
      </c>
      <c r="C55" s="75" t="s">
        <v>294</v>
      </c>
      <c r="D55" s="45">
        <v>1979</v>
      </c>
      <c r="E55" s="77" t="s">
        <v>333</v>
      </c>
      <c r="F55" s="78"/>
      <c r="G55" s="79"/>
      <c r="H55" s="49">
        <v>3.7672453703703708E-2</v>
      </c>
      <c r="I55" s="57">
        <f t="shared" si="0"/>
        <v>5.9293981481481489E-3</v>
      </c>
      <c r="J55" s="32"/>
      <c r="K55" s="4"/>
      <c r="L55" s="15"/>
    </row>
    <row r="56" spans="1:13" ht="24.95" customHeight="1" x14ac:dyDescent="0.2">
      <c r="A56" s="47">
        <v>33</v>
      </c>
      <c r="B56" s="45">
        <v>85</v>
      </c>
      <c r="C56" s="75" t="s">
        <v>135</v>
      </c>
      <c r="D56" s="45">
        <v>1972</v>
      </c>
      <c r="E56" s="77" t="s">
        <v>345</v>
      </c>
      <c r="F56" s="78"/>
      <c r="G56" s="79"/>
      <c r="H56" s="49">
        <v>3.7694444444444447E-2</v>
      </c>
      <c r="I56" s="57">
        <f t="shared" si="0"/>
        <v>5.951388888888888E-3</v>
      </c>
      <c r="J56" s="32"/>
      <c r="K56" s="4"/>
      <c r="L56" s="15"/>
    </row>
    <row r="57" spans="1:13" ht="24.95" customHeight="1" x14ac:dyDescent="0.2">
      <c r="A57" s="47">
        <v>34</v>
      </c>
      <c r="B57" s="45">
        <v>340</v>
      </c>
      <c r="C57" s="75" t="s">
        <v>370</v>
      </c>
      <c r="D57" s="45">
        <v>1985</v>
      </c>
      <c r="E57" s="77" t="s">
        <v>324</v>
      </c>
      <c r="F57" s="78"/>
      <c r="G57" s="79"/>
      <c r="H57" s="49">
        <v>3.7716435185185186E-2</v>
      </c>
      <c r="I57" s="57">
        <f t="shared" si="0"/>
        <v>5.9733796296296271E-3</v>
      </c>
      <c r="J57" s="32"/>
      <c r="K57" s="4"/>
      <c r="L57" s="15"/>
    </row>
    <row r="58" spans="1:13" ht="24.95" customHeight="1" x14ac:dyDescent="0.2">
      <c r="A58" s="47">
        <v>35</v>
      </c>
      <c r="B58" s="45">
        <v>341</v>
      </c>
      <c r="C58" s="75" t="s">
        <v>371</v>
      </c>
      <c r="D58" s="45">
        <v>1994</v>
      </c>
      <c r="E58" s="77" t="s">
        <v>333</v>
      </c>
      <c r="F58" s="78"/>
      <c r="G58" s="79"/>
      <c r="H58" s="49">
        <v>3.8118055555555558E-2</v>
      </c>
      <c r="I58" s="57">
        <f t="shared" si="0"/>
        <v>6.3749999999999987E-3</v>
      </c>
      <c r="J58" s="32"/>
      <c r="K58" s="4"/>
      <c r="L58" s="15"/>
    </row>
    <row r="59" spans="1:13" ht="24.95" customHeight="1" x14ac:dyDescent="0.2">
      <c r="A59" s="47">
        <v>36</v>
      </c>
      <c r="B59" s="45">
        <v>9</v>
      </c>
      <c r="C59" s="75" t="s">
        <v>63</v>
      </c>
      <c r="D59" s="45">
        <v>1958</v>
      </c>
      <c r="E59" s="77" t="s">
        <v>64</v>
      </c>
      <c r="F59" s="78"/>
      <c r="G59" s="79"/>
      <c r="H59" s="49">
        <v>3.8381944444444448E-2</v>
      </c>
      <c r="I59" s="57">
        <f t="shared" si="0"/>
        <v>6.6388888888888886E-3</v>
      </c>
      <c r="J59" s="32"/>
      <c r="K59" s="4"/>
    </row>
    <row r="60" spans="1:13" ht="24.95" customHeight="1" x14ac:dyDescent="0.2">
      <c r="A60" s="47">
        <v>37</v>
      </c>
      <c r="B60" s="45">
        <v>19</v>
      </c>
      <c r="C60" s="75" t="s">
        <v>72</v>
      </c>
      <c r="D60" s="45">
        <v>1985</v>
      </c>
      <c r="E60" s="77" t="s">
        <v>58</v>
      </c>
      <c r="F60" s="78"/>
      <c r="G60" s="79"/>
      <c r="H60" s="49">
        <v>3.8509259259259257E-2</v>
      </c>
      <c r="I60" s="57">
        <f t="shared" si="0"/>
        <v>6.7662037037036979E-3</v>
      </c>
      <c r="J60" s="32"/>
      <c r="K60" s="4"/>
    </row>
    <row r="61" spans="1:13" ht="24.95" customHeight="1" x14ac:dyDescent="0.2">
      <c r="A61" s="47">
        <v>38</v>
      </c>
      <c r="B61" s="45">
        <v>281</v>
      </c>
      <c r="C61" s="75" t="s">
        <v>270</v>
      </c>
      <c r="D61" s="45">
        <v>1971</v>
      </c>
      <c r="E61" s="77" t="s">
        <v>268</v>
      </c>
      <c r="F61" s="78"/>
      <c r="G61" s="79"/>
      <c r="H61" s="49">
        <v>3.8907407407407404E-2</v>
      </c>
      <c r="I61" s="57">
        <f t="shared" si="0"/>
        <v>7.1643518518518454E-3</v>
      </c>
      <c r="J61" s="32"/>
      <c r="K61" s="4"/>
      <c r="L61" s="42"/>
      <c r="M61" s="42"/>
    </row>
    <row r="62" spans="1:13" ht="24.95" customHeight="1" x14ac:dyDescent="0.2">
      <c r="A62" s="47">
        <v>39</v>
      </c>
      <c r="B62" s="45">
        <v>20</v>
      </c>
      <c r="C62" s="75" t="s">
        <v>73</v>
      </c>
      <c r="D62" s="45">
        <v>1976</v>
      </c>
      <c r="E62" s="77" t="s">
        <v>74</v>
      </c>
      <c r="F62" s="78"/>
      <c r="G62" s="79"/>
      <c r="H62" s="49">
        <v>3.9043981481481485E-2</v>
      </c>
      <c r="I62" s="57">
        <f t="shared" si="0"/>
        <v>7.300925925925926E-3</v>
      </c>
      <c r="J62" s="32"/>
      <c r="K62" s="4"/>
      <c r="L62" s="43"/>
      <c r="M62" s="43"/>
    </row>
    <row r="63" spans="1:13" ht="24.95" customHeight="1" x14ac:dyDescent="0.2">
      <c r="A63" s="47">
        <v>40</v>
      </c>
      <c r="B63" s="45">
        <v>373</v>
      </c>
      <c r="C63" s="75" t="s">
        <v>372</v>
      </c>
      <c r="D63" s="45">
        <v>1986</v>
      </c>
      <c r="E63" s="77" t="s">
        <v>38</v>
      </c>
      <c r="F63" s="78"/>
      <c r="G63" s="79"/>
      <c r="H63" s="49">
        <v>3.9162037037037037E-2</v>
      </c>
      <c r="I63" s="57">
        <f t="shared" si="0"/>
        <v>7.4189814814814778E-3</v>
      </c>
      <c r="J63" s="32"/>
      <c r="K63" s="4"/>
    </row>
    <row r="64" spans="1:13" ht="24.95" customHeight="1" x14ac:dyDescent="0.2">
      <c r="A64" s="47">
        <v>41</v>
      </c>
      <c r="B64" s="45">
        <v>276</v>
      </c>
      <c r="C64" s="75" t="s">
        <v>264</v>
      </c>
      <c r="D64" s="45">
        <v>1994</v>
      </c>
      <c r="E64" s="77" t="s">
        <v>334</v>
      </c>
      <c r="F64" s="78"/>
      <c r="G64" s="79"/>
      <c r="H64" s="49">
        <v>3.9310185185185191E-2</v>
      </c>
      <c r="I64" s="57">
        <f t="shared" si="0"/>
        <v>7.567129629629632E-3</v>
      </c>
      <c r="J64" s="32"/>
      <c r="K64" s="4"/>
    </row>
    <row r="65" spans="1:13" ht="24.95" customHeight="1" x14ac:dyDescent="0.2">
      <c r="A65" s="47">
        <v>42</v>
      </c>
      <c r="B65" s="45">
        <v>390</v>
      </c>
      <c r="C65" s="75" t="s">
        <v>316</v>
      </c>
      <c r="D65" s="45">
        <v>1987</v>
      </c>
      <c r="E65" s="77" t="s">
        <v>329</v>
      </c>
      <c r="F65" s="78"/>
      <c r="G65" s="79"/>
      <c r="H65" s="49">
        <v>3.9568287037037034E-2</v>
      </c>
      <c r="I65" s="57">
        <f t="shared" si="0"/>
        <v>7.8252314814814747E-3</v>
      </c>
      <c r="J65" s="32"/>
      <c r="K65" s="4"/>
    </row>
    <row r="66" spans="1:13" s="14" customFormat="1" ht="24.95" customHeight="1" x14ac:dyDescent="0.2">
      <c r="A66" s="47">
        <v>43</v>
      </c>
      <c r="B66" s="45">
        <v>68</v>
      </c>
      <c r="C66" s="75" t="s">
        <v>122</v>
      </c>
      <c r="D66" s="45">
        <v>1985</v>
      </c>
      <c r="E66" s="77" t="s">
        <v>347</v>
      </c>
      <c r="F66" s="78"/>
      <c r="G66" s="79"/>
      <c r="H66" s="49">
        <v>3.9769675925925924E-2</v>
      </c>
      <c r="I66" s="57">
        <f t="shared" si="0"/>
        <v>8.0266203703703645E-3</v>
      </c>
      <c r="J66" s="32"/>
      <c r="L66" s="15"/>
      <c r="M66" s="5"/>
    </row>
    <row r="67" spans="1:13" ht="24.95" customHeight="1" x14ac:dyDescent="0.2">
      <c r="A67" s="47">
        <v>44</v>
      </c>
      <c r="B67" s="45">
        <v>282</v>
      </c>
      <c r="C67" s="75" t="s">
        <v>271</v>
      </c>
      <c r="D67" s="45">
        <v>1883</v>
      </c>
      <c r="E67" s="77" t="s">
        <v>268</v>
      </c>
      <c r="F67" s="78"/>
      <c r="G67" s="79"/>
      <c r="H67" s="49">
        <v>3.9782407407407412E-2</v>
      </c>
      <c r="I67" s="57">
        <f t="shared" si="0"/>
        <v>8.0393518518518531E-3</v>
      </c>
      <c r="J67" s="32"/>
      <c r="L67" s="15"/>
    </row>
    <row r="68" spans="1:13" ht="24.95" customHeight="1" x14ac:dyDescent="0.2">
      <c r="A68" s="47">
        <v>45</v>
      </c>
      <c r="B68" s="45">
        <v>48</v>
      </c>
      <c r="C68" s="75" t="s">
        <v>106</v>
      </c>
      <c r="D68" s="45">
        <v>1978</v>
      </c>
      <c r="E68" s="77" t="s">
        <v>29</v>
      </c>
      <c r="F68" s="78"/>
      <c r="G68" s="79"/>
      <c r="H68" s="49">
        <v>3.9920138888888887E-2</v>
      </c>
      <c r="I68" s="57">
        <f t="shared" si="0"/>
        <v>8.1770833333333279E-3</v>
      </c>
      <c r="J68" s="32"/>
      <c r="L68" s="15"/>
    </row>
    <row r="69" spans="1:13" ht="24.95" customHeight="1" x14ac:dyDescent="0.2">
      <c r="A69" s="47">
        <v>46</v>
      </c>
      <c r="B69" s="45">
        <v>49</v>
      </c>
      <c r="C69" s="75" t="s">
        <v>107</v>
      </c>
      <c r="D69" s="45">
        <v>1984</v>
      </c>
      <c r="E69" s="77" t="s">
        <v>108</v>
      </c>
      <c r="F69" s="78"/>
      <c r="G69" s="79"/>
      <c r="H69" s="49">
        <v>3.9939814814814817E-2</v>
      </c>
      <c r="I69" s="57">
        <f t="shared" si="0"/>
        <v>8.1967592592592578E-3</v>
      </c>
      <c r="J69" s="32"/>
      <c r="L69" s="15"/>
    </row>
    <row r="70" spans="1:13" ht="24.95" customHeight="1" x14ac:dyDescent="0.2">
      <c r="A70" s="47">
        <v>47</v>
      </c>
      <c r="B70" s="45">
        <v>27</v>
      </c>
      <c r="C70" s="75" t="s">
        <v>82</v>
      </c>
      <c r="D70" s="45">
        <v>1995</v>
      </c>
      <c r="E70" s="77" t="s">
        <v>83</v>
      </c>
      <c r="F70" s="78"/>
      <c r="G70" s="79"/>
      <c r="H70" s="49">
        <v>3.995138888888889E-2</v>
      </c>
      <c r="I70" s="57">
        <f t="shared" si="0"/>
        <v>8.2083333333333314E-3</v>
      </c>
      <c r="J70" s="32"/>
      <c r="L70" s="15"/>
    </row>
    <row r="71" spans="1:13" ht="24.95" customHeight="1" x14ac:dyDescent="0.2">
      <c r="A71" s="47">
        <v>48</v>
      </c>
      <c r="B71" s="45">
        <v>290</v>
      </c>
      <c r="C71" s="75" t="s">
        <v>272</v>
      </c>
      <c r="D71" s="45">
        <v>1987</v>
      </c>
      <c r="E71" s="77" t="s">
        <v>273</v>
      </c>
      <c r="F71" s="78"/>
      <c r="G71" s="79"/>
      <c r="H71" s="49">
        <v>4.0042824074074078E-2</v>
      </c>
      <c r="I71" s="57">
        <f t="shared" si="0"/>
        <v>8.2997685185185188E-3</v>
      </c>
      <c r="J71" s="32"/>
      <c r="L71" s="15"/>
    </row>
    <row r="72" spans="1:13" ht="24.95" customHeight="1" x14ac:dyDescent="0.2">
      <c r="A72" s="47">
        <v>49</v>
      </c>
      <c r="B72" s="45">
        <v>12</v>
      </c>
      <c r="C72" s="75" t="s">
        <v>68</v>
      </c>
      <c r="D72" s="45">
        <v>1958</v>
      </c>
      <c r="E72" s="77" t="s">
        <v>348</v>
      </c>
      <c r="F72" s="78"/>
      <c r="G72" s="79"/>
      <c r="H72" s="49">
        <v>4.0270833333333332E-2</v>
      </c>
      <c r="I72" s="57">
        <f t="shared" si="0"/>
        <v>8.527777777777773E-3</v>
      </c>
      <c r="J72" s="32"/>
      <c r="L72" s="15"/>
    </row>
    <row r="73" spans="1:13" ht="24.95" customHeight="1" x14ac:dyDescent="0.2">
      <c r="A73" s="47">
        <v>50</v>
      </c>
      <c r="B73" s="45">
        <v>388</v>
      </c>
      <c r="C73" s="75" t="s">
        <v>314</v>
      </c>
      <c r="D73" s="45">
        <v>1985</v>
      </c>
      <c r="E73" s="77" t="s">
        <v>335</v>
      </c>
      <c r="F73" s="78"/>
      <c r="G73" s="79"/>
      <c r="H73" s="49">
        <v>4.0502314814814817E-2</v>
      </c>
      <c r="I73" s="57">
        <f t="shared" si="0"/>
        <v>8.7592592592592583E-3</v>
      </c>
      <c r="J73" s="32"/>
      <c r="L73" s="15"/>
    </row>
    <row r="74" spans="1:13" ht="24.95" customHeight="1" x14ac:dyDescent="0.2">
      <c r="A74" s="47">
        <v>51</v>
      </c>
      <c r="B74" s="45">
        <v>277</v>
      </c>
      <c r="C74" s="75" t="s">
        <v>265</v>
      </c>
      <c r="D74" s="45">
        <v>1994</v>
      </c>
      <c r="E74" s="77" t="s">
        <v>334</v>
      </c>
      <c r="F74" s="78"/>
      <c r="G74" s="79"/>
      <c r="H74" s="49">
        <v>4.0583333333333332E-2</v>
      </c>
      <c r="I74" s="57">
        <f t="shared" si="0"/>
        <v>8.8402777777777733E-3</v>
      </c>
      <c r="J74" s="32"/>
      <c r="L74" s="15"/>
    </row>
    <row r="75" spans="1:13" ht="24.95" customHeight="1" x14ac:dyDescent="0.2">
      <c r="A75" s="47">
        <v>52</v>
      </c>
      <c r="B75" s="45">
        <v>44</v>
      </c>
      <c r="C75" s="75" t="s">
        <v>39</v>
      </c>
      <c r="D75" s="45">
        <v>1989</v>
      </c>
      <c r="E75" s="77" t="s">
        <v>37</v>
      </c>
      <c r="F75" s="78"/>
      <c r="G75" s="79"/>
      <c r="H75" s="49">
        <v>4.078587962962963E-2</v>
      </c>
      <c r="I75" s="57">
        <f t="shared" si="0"/>
        <v>9.0428240740740712E-3</v>
      </c>
      <c r="J75" s="32"/>
      <c r="L75" s="15"/>
    </row>
    <row r="76" spans="1:13" ht="24.95" customHeight="1" x14ac:dyDescent="0.2">
      <c r="A76" s="47">
        <v>53</v>
      </c>
      <c r="B76" s="45">
        <v>300</v>
      </c>
      <c r="C76" s="75" t="s">
        <v>373</v>
      </c>
      <c r="D76" s="45">
        <v>1990</v>
      </c>
      <c r="E76" s="77" t="s">
        <v>365</v>
      </c>
      <c r="F76" s="78"/>
      <c r="G76" s="79"/>
      <c r="H76" s="49">
        <v>4.081365740740741E-2</v>
      </c>
      <c r="I76" s="57">
        <f t="shared" si="0"/>
        <v>9.0706018518518505E-3</v>
      </c>
      <c r="J76" s="32"/>
      <c r="L76" s="15"/>
    </row>
    <row r="77" spans="1:13" ht="24.95" customHeight="1" x14ac:dyDescent="0.2">
      <c r="A77" s="47">
        <v>54</v>
      </c>
      <c r="B77" s="45">
        <v>295</v>
      </c>
      <c r="C77" s="75" t="s">
        <v>279</v>
      </c>
      <c r="D77" s="45">
        <v>1988</v>
      </c>
      <c r="E77" s="77" t="s">
        <v>348</v>
      </c>
      <c r="F77" s="78"/>
      <c r="G77" s="79"/>
      <c r="H77" s="49">
        <v>4.0833333333333333E-2</v>
      </c>
      <c r="I77" s="57">
        <f t="shared" si="0"/>
        <v>9.0902777777777735E-3</v>
      </c>
      <c r="J77" s="32"/>
      <c r="K77" s="4"/>
      <c r="L77" s="15"/>
    </row>
    <row r="78" spans="1:13" ht="24.95" customHeight="1" x14ac:dyDescent="0.2">
      <c r="A78" s="47">
        <v>55</v>
      </c>
      <c r="B78" s="45">
        <v>159</v>
      </c>
      <c r="C78" s="75" t="s">
        <v>193</v>
      </c>
      <c r="D78" s="45">
        <v>1989</v>
      </c>
      <c r="E78" s="77" t="s">
        <v>128</v>
      </c>
      <c r="F78" s="78"/>
      <c r="G78" s="79"/>
      <c r="H78" s="49">
        <v>4.1000000000000002E-2</v>
      </c>
      <c r="I78" s="57">
        <f t="shared" si="0"/>
        <v>9.2569444444444426E-3</v>
      </c>
      <c r="J78" s="32"/>
      <c r="K78" s="4"/>
      <c r="L78" s="15"/>
    </row>
    <row r="79" spans="1:13" ht="24.95" customHeight="1" x14ac:dyDescent="0.2">
      <c r="A79" s="47">
        <v>56</v>
      </c>
      <c r="B79" s="45">
        <v>116</v>
      </c>
      <c r="C79" s="75" t="s">
        <v>159</v>
      </c>
      <c r="D79" s="45">
        <v>1986</v>
      </c>
      <c r="E79" s="77" t="s">
        <v>29</v>
      </c>
      <c r="F79" s="78"/>
      <c r="G79" s="79"/>
      <c r="H79" s="49">
        <v>4.1106481481481487E-2</v>
      </c>
      <c r="I79" s="57">
        <f t="shared" si="0"/>
        <v>9.3634259259259278E-3</v>
      </c>
      <c r="J79" s="32"/>
      <c r="K79" s="4"/>
      <c r="L79" s="15"/>
    </row>
    <row r="80" spans="1:13" ht="24.95" customHeight="1" x14ac:dyDescent="0.2">
      <c r="A80" s="47">
        <v>57</v>
      </c>
      <c r="B80" s="45">
        <v>231</v>
      </c>
      <c r="C80" s="75" t="s">
        <v>231</v>
      </c>
      <c r="D80" s="45">
        <v>1993</v>
      </c>
      <c r="E80" s="77" t="s">
        <v>345</v>
      </c>
      <c r="F80" s="78"/>
      <c r="G80" s="79"/>
      <c r="H80" s="49">
        <v>4.1141203703703701E-2</v>
      </c>
      <c r="I80" s="57">
        <f t="shared" si="0"/>
        <v>9.3981481481481416E-3</v>
      </c>
      <c r="J80" s="32"/>
      <c r="K80" s="4"/>
      <c r="L80" s="15"/>
    </row>
    <row r="81" spans="1:12" ht="24.95" customHeight="1" x14ac:dyDescent="0.2">
      <c r="A81" s="47">
        <v>58</v>
      </c>
      <c r="B81" s="45">
        <v>87</v>
      </c>
      <c r="C81" s="75" t="s">
        <v>28</v>
      </c>
      <c r="D81" s="45">
        <v>1982</v>
      </c>
      <c r="E81" s="77" t="s">
        <v>137</v>
      </c>
      <c r="F81" s="78"/>
      <c r="G81" s="79"/>
      <c r="H81" s="49">
        <v>4.1232638888888888E-2</v>
      </c>
      <c r="I81" s="57">
        <f t="shared" si="0"/>
        <v>9.489583333333329E-3</v>
      </c>
      <c r="J81" s="32"/>
      <c r="K81" s="4"/>
      <c r="L81" s="15"/>
    </row>
    <row r="82" spans="1:12" ht="24.95" customHeight="1" x14ac:dyDescent="0.2">
      <c r="A82" s="47">
        <v>59</v>
      </c>
      <c r="B82" s="45">
        <v>43</v>
      </c>
      <c r="C82" s="75" t="s">
        <v>101</v>
      </c>
      <c r="D82" s="45">
        <v>1968</v>
      </c>
      <c r="E82" s="77" t="s">
        <v>102</v>
      </c>
      <c r="F82" s="78"/>
      <c r="G82" s="79"/>
      <c r="H82" s="49">
        <v>4.1475694444444447E-2</v>
      </c>
      <c r="I82" s="57">
        <f t="shared" si="0"/>
        <v>9.7326388888888879E-3</v>
      </c>
      <c r="J82" s="32"/>
      <c r="K82" s="4"/>
      <c r="L82" s="15"/>
    </row>
    <row r="83" spans="1:12" ht="24.95" customHeight="1" x14ac:dyDescent="0.2">
      <c r="A83" s="47">
        <v>60</v>
      </c>
      <c r="B83" s="45">
        <v>78</v>
      </c>
      <c r="C83" s="75" t="s">
        <v>130</v>
      </c>
      <c r="D83" s="45">
        <v>1988</v>
      </c>
      <c r="E83" s="77" t="s">
        <v>365</v>
      </c>
      <c r="F83" s="78"/>
      <c r="G83" s="79"/>
      <c r="H83" s="49">
        <v>4.1615740740740745E-2</v>
      </c>
      <c r="I83" s="57">
        <f t="shared" si="0"/>
        <v>9.8726851851851857E-3</v>
      </c>
      <c r="J83" s="32"/>
      <c r="K83" s="4"/>
      <c r="L83" s="15"/>
    </row>
    <row r="84" spans="1:12" ht="24.95" customHeight="1" x14ac:dyDescent="0.2">
      <c r="A84" s="47">
        <v>61</v>
      </c>
      <c r="B84" s="45">
        <v>303</v>
      </c>
      <c r="C84" s="75" t="s">
        <v>382</v>
      </c>
      <c r="D84" s="45">
        <v>1989</v>
      </c>
      <c r="E84" s="77" t="s">
        <v>349</v>
      </c>
      <c r="F84" s="78"/>
      <c r="G84" s="79"/>
      <c r="H84" s="49">
        <v>4.169675925925926E-2</v>
      </c>
      <c r="I84" s="57">
        <f t="shared" si="0"/>
        <v>9.9537037037037007E-3</v>
      </c>
      <c r="J84" s="32"/>
      <c r="K84" s="4"/>
      <c r="L84" s="15"/>
    </row>
    <row r="85" spans="1:12" ht="24.95" customHeight="1" x14ac:dyDescent="0.2">
      <c r="A85" s="47">
        <v>62</v>
      </c>
      <c r="B85" s="45">
        <v>273</v>
      </c>
      <c r="C85" s="75" t="s">
        <v>261</v>
      </c>
      <c r="D85" s="45">
        <v>1995</v>
      </c>
      <c r="E85" s="77" t="s">
        <v>334</v>
      </c>
      <c r="F85" s="78"/>
      <c r="G85" s="79"/>
      <c r="H85" s="49">
        <v>4.1730324074074072E-2</v>
      </c>
      <c r="I85" s="57">
        <f t="shared" si="0"/>
        <v>9.9872685185185134E-3</v>
      </c>
      <c r="J85" s="32"/>
      <c r="K85" s="4"/>
      <c r="L85" s="15"/>
    </row>
    <row r="86" spans="1:12" ht="24.95" customHeight="1" x14ac:dyDescent="0.2">
      <c r="A86" s="47">
        <v>63</v>
      </c>
      <c r="B86" s="45">
        <v>339</v>
      </c>
      <c r="C86" s="75" t="s">
        <v>374</v>
      </c>
      <c r="D86" s="45">
        <v>1980</v>
      </c>
      <c r="E86" s="77" t="s">
        <v>324</v>
      </c>
      <c r="F86" s="78"/>
      <c r="G86" s="79"/>
      <c r="H86" s="49">
        <v>4.1775462962962966E-2</v>
      </c>
      <c r="I86" s="57">
        <f t="shared" si="0"/>
        <v>1.0032407407407407E-2</v>
      </c>
      <c r="J86" s="32"/>
      <c r="K86" s="4"/>
      <c r="L86" s="15"/>
    </row>
    <row r="87" spans="1:12" ht="24.95" customHeight="1" x14ac:dyDescent="0.2">
      <c r="A87" s="47">
        <v>64</v>
      </c>
      <c r="B87" s="45">
        <v>82</v>
      </c>
      <c r="C87" s="75" t="s">
        <v>132</v>
      </c>
      <c r="D87" s="45">
        <v>1983</v>
      </c>
      <c r="E87" s="77" t="s">
        <v>366</v>
      </c>
      <c r="F87" s="78"/>
      <c r="G87" s="79"/>
      <c r="H87" s="49">
        <v>4.1886574074074069E-2</v>
      </c>
      <c r="I87" s="57">
        <f t="shared" si="0"/>
        <v>1.014351851851851E-2</v>
      </c>
      <c r="J87" s="32"/>
      <c r="K87" s="4"/>
      <c r="L87" s="15"/>
    </row>
    <row r="88" spans="1:12" ht="24.95" customHeight="1" x14ac:dyDescent="0.2">
      <c r="A88" s="47">
        <v>65</v>
      </c>
      <c r="B88" s="45">
        <v>115</v>
      </c>
      <c r="C88" s="75" t="s">
        <v>158</v>
      </c>
      <c r="D88" s="45">
        <v>1977</v>
      </c>
      <c r="E88" s="77" t="s">
        <v>38</v>
      </c>
      <c r="F88" s="78"/>
      <c r="G88" s="79"/>
      <c r="H88" s="49">
        <v>4.1923611111111113E-2</v>
      </c>
      <c r="I88" s="57">
        <f t="shared" si="0"/>
        <v>1.0180555555555554E-2</v>
      </c>
      <c r="J88" s="32"/>
      <c r="K88" s="4"/>
      <c r="L88" s="15"/>
    </row>
    <row r="89" spans="1:12" ht="24.95" customHeight="1" x14ac:dyDescent="0.2">
      <c r="A89" s="47">
        <v>66</v>
      </c>
      <c r="B89" s="45">
        <v>63</v>
      </c>
      <c r="C89" s="75" t="s">
        <v>115</v>
      </c>
      <c r="D89" s="45">
        <v>1994</v>
      </c>
      <c r="E89" s="77" t="s">
        <v>116</v>
      </c>
      <c r="F89" s="78"/>
      <c r="G89" s="79"/>
      <c r="H89" s="49">
        <v>4.1940972222222227E-2</v>
      </c>
      <c r="I89" s="57">
        <f t="shared" si="0"/>
        <v>1.0197916666666668E-2</v>
      </c>
      <c r="J89" s="32"/>
      <c r="K89" s="4"/>
      <c r="L89" s="15"/>
    </row>
    <row r="90" spans="1:12" ht="24.95" customHeight="1" x14ac:dyDescent="0.2">
      <c r="A90" s="47">
        <v>67</v>
      </c>
      <c r="B90" s="45">
        <v>166</v>
      </c>
      <c r="C90" s="75" t="s">
        <v>197</v>
      </c>
      <c r="D90" s="45">
        <v>1961</v>
      </c>
      <c r="E90" s="77" t="s">
        <v>198</v>
      </c>
      <c r="F90" s="78"/>
      <c r="G90" s="79"/>
      <c r="H90" s="49">
        <v>4.1947916666666668E-2</v>
      </c>
      <c r="I90" s="57">
        <f t="shared" ref="I90:I153" si="1">H90-$H$24</f>
        <v>1.0204861111111109E-2</v>
      </c>
      <c r="J90" s="32"/>
      <c r="K90" s="4"/>
      <c r="L90" s="15"/>
    </row>
    <row r="91" spans="1:12" ht="24.95" customHeight="1" x14ac:dyDescent="0.2">
      <c r="A91" s="47">
        <v>68</v>
      </c>
      <c r="B91" s="45">
        <v>10</v>
      </c>
      <c r="C91" s="75" t="s">
        <v>65</v>
      </c>
      <c r="D91" s="45">
        <v>1988</v>
      </c>
      <c r="E91" s="77" t="s">
        <v>350</v>
      </c>
      <c r="F91" s="78"/>
      <c r="G91" s="79"/>
      <c r="H91" s="49">
        <v>4.1982638888888889E-2</v>
      </c>
      <c r="I91" s="57">
        <f t="shared" si="1"/>
        <v>1.023958333333333E-2</v>
      </c>
      <c r="J91" s="32"/>
      <c r="K91" s="4"/>
      <c r="L91" s="15"/>
    </row>
    <row r="92" spans="1:12" ht="24.95" customHeight="1" x14ac:dyDescent="0.2">
      <c r="A92" s="47">
        <v>69</v>
      </c>
      <c r="B92" s="45">
        <v>351</v>
      </c>
      <c r="C92" s="75" t="s">
        <v>298</v>
      </c>
      <c r="D92" s="45">
        <v>1989</v>
      </c>
      <c r="E92" s="77" t="s">
        <v>336</v>
      </c>
      <c r="F92" s="78"/>
      <c r="G92" s="79"/>
      <c r="H92" s="49">
        <v>4.1993055555555554E-2</v>
      </c>
      <c r="I92" s="57">
        <f t="shared" si="1"/>
        <v>1.0249999999999995E-2</v>
      </c>
      <c r="J92" s="32"/>
      <c r="K92" s="4"/>
      <c r="L92" s="15"/>
    </row>
    <row r="93" spans="1:12" ht="24.95" customHeight="1" x14ac:dyDescent="0.2">
      <c r="A93" s="47">
        <v>70</v>
      </c>
      <c r="B93" s="45">
        <v>389</v>
      </c>
      <c r="C93" s="75" t="s">
        <v>315</v>
      </c>
      <c r="D93" s="45">
        <v>1988</v>
      </c>
      <c r="E93" s="77" t="s">
        <v>337</v>
      </c>
      <c r="F93" s="78"/>
      <c r="G93" s="79"/>
      <c r="H93" s="49">
        <v>4.2045138888888889E-2</v>
      </c>
      <c r="I93" s="57">
        <f t="shared" si="1"/>
        <v>1.030208333333333E-2</v>
      </c>
      <c r="J93" s="32"/>
      <c r="K93" s="4"/>
      <c r="L93" s="15"/>
    </row>
    <row r="94" spans="1:12" ht="24.95" customHeight="1" x14ac:dyDescent="0.2">
      <c r="A94" s="47">
        <v>71</v>
      </c>
      <c r="B94" s="45">
        <v>35</v>
      </c>
      <c r="C94" s="75" t="s">
        <v>93</v>
      </c>
      <c r="D94" s="45">
        <v>1979</v>
      </c>
      <c r="E94" s="77" t="s">
        <v>94</v>
      </c>
      <c r="F94" s="78"/>
      <c r="G94" s="79"/>
      <c r="H94" s="49">
        <v>4.2174768518518514E-2</v>
      </c>
      <c r="I94" s="57">
        <f t="shared" si="1"/>
        <v>1.0431712962962955E-2</v>
      </c>
      <c r="J94" s="32"/>
      <c r="K94" s="4"/>
      <c r="L94" s="15"/>
    </row>
    <row r="95" spans="1:12" ht="24.95" customHeight="1" x14ac:dyDescent="0.2">
      <c r="A95" s="47">
        <v>72</v>
      </c>
      <c r="B95" s="45">
        <v>110</v>
      </c>
      <c r="C95" s="75" t="s">
        <v>152</v>
      </c>
      <c r="D95" s="45">
        <v>1972</v>
      </c>
      <c r="E95" s="77" t="s">
        <v>38</v>
      </c>
      <c r="F95" s="78"/>
      <c r="G95" s="79"/>
      <c r="H95" s="49">
        <v>4.222453703703704E-2</v>
      </c>
      <c r="I95" s="57">
        <f t="shared" si="1"/>
        <v>1.0481481481481481E-2</v>
      </c>
      <c r="J95" s="32"/>
      <c r="K95" s="4"/>
      <c r="L95" s="15"/>
    </row>
    <row r="96" spans="1:12" ht="24.95" customHeight="1" x14ac:dyDescent="0.2">
      <c r="A96" s="47">
        <v>73</v>
      </c>
      <c r="B96" s="45">
        <v>170</v>
      </c>
      <c r="C96" s="75" t="s">
        <v>202</v>
      </c>
      <c r="D96" s="45">
        <v>1987</v>
      </c>
      <c r="E96" s="77" t="s">
        <v>38</v>
      </c>
      <c r="F96" s="78"/>
      <c r="G96" s="79"/>
      <c r="H96" s="49">
        <v>4.2262731481481484E-2</v>
      </c>
      <c r="I96" s="57">
        <f t="shared" si="1"/>
        <v>1.0519675925925925E-2</v>
      </c>
      <c r="J96" s="32"/>
      <c r="K96" s="4"/>
      <c r="L96" s="15"/>
    </row>
    <row r="97" spans="1:13" ht="24.95" customHeight="1" x14ac:dyDescent="0.2">
      <c r="A97" s="47">
        <v>74</v>
      </c>
      <c r="B97" s="45">
        <v>134</v>
      </c>
      <c r="C97" s="75" t="s">
        <v>32</v>
      </c>
      <c r="D97" s="45">
        <v>1993</v>
      </c>
      <c r="E97" s="77" t="s">
        <v>37</v>
      </c>
      <c r="F97" s="78"/>
      <c r="G97" s="79"/>
      <c r="H97" s="49">
        <v>4.2327546296296294E-2</v>
      </c>
      <c r="I97" s="57">
        <f t="shared" si="1"/>
        <v>1.0584490740740735E-2</v>
      </c>
      <c r="J97" s="32"/>
      <c r="K97" s="4"/>
      <c r="L97" s="15"/>
    </row>
    <row r="98" spans="1:13" ht="24.95" customHeight="1" x14ac:dyDescent="0.2">
      <c r="A98" s="47">
        <v>75</v>
      </c>
      <c r="B98" s="45">
        <v>127</v>
      </c>
      <c r="C98" s="75" t="s">
        <v>169</v>
      </c>
      <c r="D98" s="45">
        <v>1989</v>
      </c>
      <c r="E98" s="77" t="s">
        <v>37</v>
      </c>
      <c r="F98" s="78"/>
      <c r="G98" s="79"/>
      <c r="H98" s="49">
        <v>4.2408564814814816E-2</v>
      </c>
      <c r="I98" s="57">
        <f t="shared" si="1"/>
        <v>1.0665509259259257E-2</v>
      </c>
      <c r="J98" s="32"/>
      <c r="K98" s="4"/>
      <c r="L98" s="15"/>
    </row>
    <row r="99" spans="1:13" ht="24.95" customHeight="1" x14ac:dyDescent="0.2">
      <c r="A99" s="47">
        <v>76</v>
      </c>
      <c r="B99" s="45">
        <v>263</v>
      </c>
      <c r="C99" s="75" t="s">
        <v>255</v>
      </c>
      <c r="D99" s="45">
        <v>1985</v>
      </c>
      <c r="E99" s="77" t="s">
        <v>366</v>
      </c>
      <c r="F99" s="78"/>
      <c r="G99" s="79"/>
      <c r="H99" s="49">
        <v>4.2475694444444441E-2</v>
      </c>
      <c r="I99" s="57">
        <f t="shared" si="1"/>
        <v>1.0732638888888882E-2</v>
      </c>
      <c r="J99" s="32"/>
      <c r="K99" s="4"/>
      <c r="L99" s="15"/>
    </row>
    <row r="100" spans="1:13" ht="24.95" customHeight="1" x14ac:dyDescent="0.2">
      <c r="A100" s="47">
        <v>77</v>
      </c>
      <c r="B100" s="45">
        <v>33</v>
      </c>
      <c r="C100" s="75" t="s">
        <v>89</v>
      </c>
      <c r="D100" s="45">
        <v>1976</v>
      </c>
      <c r="E100" s="77" t="s">
        <v>90</v>
      </c>
      <c r="F100" s="78"/>
      <c r="G100" s="79"/>
      <c r="H100" s="49">
        <v>4.2502314814814812E-2</v>
      </c>
      <c r="I100" s="57">
        <f t="shared" si="1"/>
        <v>1.0759259259259253E-2</v>
      </c>
      <c r="J100" s="32"/>
      <c r="K100" s="4"/>
      <c r="L100" s="15"/>
    </row>
    <row r="101" spans="1:13" ht="24.95" customHeight="1" x14ac:dyDescent="0.2">
      <c r="A101" s="47">
        <v>78</v>
      </c>
      <c r="B101" s="45">
        <v>312</v>
      </c>
      <c r="C101" s="75" t="s">
        <v>284</v>
      </c>
      <c r="D101" s="45">
        <v>1995</v>
      </c>
      <c r="E101" s="77" t="s">
        <v>338</v>
      </c>
      <c r="F101" s="78"/>
      <c r="G101" s="79"/>
      <c r="H101" s="49">
        <v>4.2513888888888886E-2</v>
      </c>
      <c r="I101" s="57">
        <f t="shared" si="1"/>
        <v>1.0770833333333327E-2</v>
      </c>
      <c r="J101" s="32"/>
      <c r="K101" s="4"/>
    </row>
    <row r="102" spans="1:13" ht="24.95" customHeight="1" x14ac:dyDescent="0.2">
      <c r="A102" s="47">
        <v>79</v>
      </c>
      <c r="B102" s="45">
        <v>60</v>
      </c>
      <c r="C102" s="75" t="s">
        <v>113</v>
      </c>
      <c r="D102" s="45">
        <v>1965</v>
      </c>
      <c r="E102" s="77" t="s">
        <v>37</v>
      </c>
      <c r="F102" s="78"/>
      <c r="G102" s="79"/>
      <c r="H102" s="49">
        <v>4.2594907407407408E-2</v>
      </c>
      <c r="I102" s="57">
        <f t="shared" si="1"/>
        <v>1.0851851851851849E-2</v>
      </c>
      <c r="J102" s="32"/>
      <c r="K102" s="4"/>
    </row>
    <row r="103" spans="1:13" ht="24.95" customHeight="1" x14ac:dyDescent="0.2">
      <c r="A103" s="47">
        <v>80</v>
      </c>
      <c r="B103" s="45">
        <v>121</v>
      </c>
      <c r="C103" s="75" t="s">
        <v>164</v>
      </c>
      <c r="D103" s="45">
        <v>1986</v>
      </c>
      <c r="E103" s="77" t="s">
        <v>347</v>
      </c>
      <c r="F103" s="78"/>
      <c r="G103" s="79"/>
      <c r="H103" s="49">
        <v>4.2979166666666672E-2</v>
      </c>
      <c r="I103" s="57">
        <f t="shared" si="1"/>
        <v>1.1236111111111113E-2</v>
      </c>
      <c r="J103" s="32"/>
      <c r="K103" s="4"/>
      <c r="L103" s="42"/>
      <c r="M103" s="42"/>
    </row>
    <row r="104" spans="1:13" ht="24.95" customHeight="1" x14ac:dyDescent="0.2">
      <c r="A104" s="47">
        <v>81</v>
      </c>
      <c r="B104" s="45">
        <v>83</v>
      </c>
      <c r="C104" s="75" t="s">
        <v>133</v>
      </c>
      <c r="D104" s="45">
        <v>1980</v>
      </c>
      <c r="E104" s="77" t="s">
        <v>29</v>
      </c>
      <c r="F104" s="78"/>
      <c r="G104" s="79"/>
      <c r="H104" s="49">
        <v>4.3026620370370368E-2</v>
      </c>
      <c r="I104" s="57">
        <f t="shared" si="1"/>
        <v>1.1283564814814809E-2</v>
      </c>
      <c r="J104" s="32"/>
      <c r="K104" s="4"/>
      <c r="L104" s="43"/>
      <c r="M104" s="43"/>
    </row>
    <row r="105" spans="1:13" ht="24.95" customHeight="1" x14ac:dyDescent="0.2">
      <c r="A105" s="47">
        <v>82</v>
      </c>
      <c r="B105" s="45">
        <v>380</v>
      </c>
      <c r="C105" s="75" t="s">
        <v>306</v>
      </c>
      <c r="D105" s="45">
        <v>1986</v>
      </c>
      <c r="E105" s="77" t="s">
        <v>367</v>
      </c>
      <c r="F105" s="78"/>
      <c r="G105" s="79"/>
      <c r="H105" s="49">
        <v>4.3084490740740743E-2</v>
      </c>
      <c r="I105" s="57">
        <f t="shared" si="1"/>
        <v>1.1341435185185184E-2</v>
      </c>
      <c r="J105" s="32"/>
      <c r="K105" s="4"/>
    </row>
    <row r="106" spans="1:13" ht="24.95" customHeight="1" x14ac:dyDescent="0.2">
      <c r="A106" s="47">
        <v>83</v>
      </c>
      <c r="B106" s="45">
        <v>99</v>
      </c>
      <c r="C106" s="75" t="s">
        <v>144</v>
      </c>
      <c r="D106" s="45">
        <v>1983</v>
      </c>
      <c r="E106" s="77" t="s">
        <v>367</v>
      </c>
      <c r="F106" s="78"/>
      <c r="G106" s="79"/>
      <c r="H106" s="49">
        <v>4.3175925925925923E-2</v>
      </c>
      <c r="I106" s="57">
        <f t="shared" si="1"/>
        <v>1.1432870370370364E-2</v>
      </c>
      <c r="J106" s="32"/>
      <c r="K106" s="4"/>
    </row>
    <row r="107" spans="1:13" ht="24.95" customHeight="1" x14ac:dyDescent="0.2">
      <c r="A107" s="47">
        <v>84</v>
      </c>
      <c r="B107" s="45">
        <v>29</v>
      </c>
      <c r="C107" s="75" t="s">
        <v>85</v>
      </c>
      <c r="D107" s="45">
        <v>1981</v>
      </c>
      <c r="E107" s="77" t="s">
        <v>37</v>
      </c>
      <c r="F107" s="78"/>
      <c r="G107" s="79"/>
      <c r="H107" s="49">
        <v>4.3261574074074077E-2</v>
      </c>
      <c r="I107" s="57">
        <f t="shared" si="1"/>
        <v>1.1518518518518518E-2</v>
      </c>
      <c r="J107" s="32"/>
      <c r="K107" s="4"/>
    </row>
    <row r="108" spans="1:13" s="14" customFormat="1" ht="24.95" customHeight="1" x14ac:dyDescent="0.2">
      <c r="A108" s="47">
        <v>85</v>
      </c>
      <c r="B108" s="45">
        <v>327</v>
      </c>
      <c r="C108" s="75" t="s">
        <v>290</v>
      </c>
      <c r="D108" s="45">
        <v>1995</v>
      </c>
      <c r="E108" s="77" t="s">
        <v>323</v>
      </c>
      <c r="F108" s="78"/>
      <c r="G108" s="79"/>
      <c r="H108" s="49">
        <v>4.349074074074074E-2</v>
      </c>
      <c r="I108" s="57">
        <f t="shared" si="1"/>
        <v>1.174768518518518E-2</v>
      </c>
      <c r="J108" s="32"/>
      <c r="L108" s="15"/>
      <c r="M108" s="5"/>
    </row>
    <row r="109" spans="1:13" ht="24.95" customHeight="1" x14ac:dyDescent="0.2">
      <c r="A109" s="47">
        <v>86</v>
      </c>
      <c r="B109" s="45">
        <v>74</v>
      </c>
      <c r="C109" s="75" t="s">
        <v>127</v>
      </c>
      <c r="D109" s="45">
        <v>1985</v>
      </c>
      <c r="E109" s="77" t="s">
        <v>128</v>
      </c>
      <c r="F109" s="78"/>
      <c r="G109" s="79"/>
      <c r="H109" s="49">
        <v>4.366435185185185E-2</v>
      </c>
      <c r="I109" s="57">
        <f t="shared" si="1"/>
        <v>1.1921296296296291E-2</v>
      </c>
      <c r="J109" s="32"/>
      <c r="L109" s="15"/>
    </row>
    <row r="110" spans="1:13" ht="24.95" customHeight="1" x14ac:dyDescent="0.2">
      <c r="A110" s="47">
        <v>87</v>
      </c>
      <c r="B110" s="45">
        <v>84</v>
      </c>
      <c r="C110" s="75" t="s">
        <v>134</v>
      </c>
      <c r="D110" s="45">
        <v>1979</v>
      </c>
      <c r="E110" s="77" t="s">
        <v>351</v>
      </c>
      <c r="F110" s="78"/>
      <c r="G110" s="79"/>
      <c r="H110" s="49">
        <v>4.3677083333333332E-2</v>
      </c>
      <c r="I110" s="57">
        <f t="shared" si="1"/>
        <v>1.1934027777777773E-2</v>
      </c>
      <c r="J110" s="32"/>
      <c r="L110" s="15"/>
    </row>
    <row r="111" spans="1:13" ht="24.95" customHeight="1" x14ac:dyDescent="0.2">
      <c r="A111" s="47">
        <v>88</v>
      </c>
      <c r="B111" s="45">
        <v>119</v>
      </c>
      <c r="C111" s="75" t="s">
        <v>162</v>
      </c>
      <c r="D111" s="45">
        <v>1987</v>
      </c>
      <c r="E111" s="77" t="s">
        <v>346</v>
      </c>
      <c r="F111" s="78"/>
      <c r="G111" s="79"/>
      <c r="H111" s="49">
        <v>4.3679398148148148E-2</v>
      </c>
      <c r="I111" s="57">
        <f t="shared" si="1"/>
        <v>1.1936342592592589E-2</v>
      </c>
      <c r="J111" s="32"/>
      <c r="L111" s="15"/>
    </row>
    <row r="112" spans="1:13" ht="24.95" customHeight="1" x14ac:dyDescent="0.2">
      <c r="A112" s="47">
        <v>89</v>
      </c>
      <c r="B112" s="45">
        <v>91</v>
      </c>
      <c r="C112" s="75" t="s">
        <v>138</v>
      </c>
      <c r="D112" s="45">
        <v>1980</v>
      </c>
      <c r="E112" s="77" t="s">
        <v>139</v>
      </c>
      <c r="F112" s="78"/>
      <c r="G112" s="79"/>
      <c r="H112" s="49">
        <v>4.3725694444444442E-2</v>
      </c>
      <c r="I112" s="57">
        <f t="shared" si="1"/>
        <v>1.1982638888888883E-2</v>
      </c>
      <c r="J112" s="32"/>
      <c r="L112" s="15"/>
    </row>
    <row r="113" spans="1:12" ht="24.95" customHeight="1" x14ac:dyDescent="0.2">
      <c r="A113" s="47">
        <v>90</v>
      </c>
      <c r="B113" s="45">
        <v>117</v>
      </c>
      <c r="C113" s="75" t="s">
        <v>160</v>
      </c>
      <c r="D113" s="45">
        <v>1987</v>
      </c>
      <c r="E113" s="77" t="s">
        <v>352</v>
      </c>
      <c r="F113" s="78"/>
      <c r="G113" s="79"/>
      <c r="H113" s="49">
        <v>4.3729166666666673E-2</v>
      </c>
      <c r="I113" s="57">
        <f t="shared" si="1"/>
        <v>1.1986111111111114E-2</v>
      </c>
      <c r="J113" s="32"/>
      <c r="L113" s="15"/>
    </row>
    <row r="114" spans="1:12" ht="24.95" customHeight="1" x14ac:dyDescent="0.2">
      <c r="A114" s="47">
        <v>91</v>
      </c>
      <c r="B114" s="45">
        <v>95</v>
      </c>
      <c r="C114" s="75" t="s">
        <v>142</v>
      </c>
      <c r="D114" s="45">
        <v>1978</v>
      </c>
      <c r="E114" s="77" t="s">
        <v>29</v>
      </c>
      <c r="F114" s="78"/>
      <c r="G114" s="79"/>
      <c r="H114" s="49">
        <v>4.3832175925925927E-2</v>
      </c>
      <c r="I114" s="57">
        <f t="shared" si="1"/>
        <v>1.2089120370370368E-2</v>
      </c>
      <c r="J114" s="32"/>
      <c r="L114" s="15"/>
    </row>
    <row r="115" spans="1:12" ht="24.95" customHeight="1" x14ac:dyDescent="0.2">
      <c r="A115" s="47">
        <v>91</v>
      </c>
      <c r="B115" s="45">
        <v>280</v>
      </c>
      <c r="C115" s="75" t="s">
        <v>269</v>
      </c>
      <c r="D115" s="45">
        <v>1992</v>
      </c>
      <c r="E115" s="77" t="s">
        <v>154</v>
      </c>
      <c r="F115" s="78"/>
      <c r="G115" s="79"/>
      <c r="H115" s="49">
        <v>4.3832175925925927E-2</v>
      </c>
      <c r="I115" s="57">
        <f t="shared" si="1"/>
        <v>1.2089120370370368E-2</v>
      </c>
      <c r="J115" s="32"/>
      <c r="L115" s="15"/>
    </row>
    <row r="116" spans="1:12" ht="24.95" customHeight="1" x14ac:dyDescent="0.2">
      <c r="A116" s="47">
        <v>93</v>
      </c>
      <c r="B116" s="45">
        <v>205</v>
      </c>
      <c r="C116" s="75" t="s">
        <v>214</v>
      </c>
      <c r="D116" s="45">
        <v>1970</v>
      </c>
      <c r="E116" s="77" t="s">
        <v>353</v>
      </c>
      <c r="F116" s="78"/>
      <c r="G116" s="79"/>
      <c r="H116" s="49">
        <v>4.3899305555555553E-2</v>
      </c>
      <c r="I116" s="57">
        <f t="shared" si="1"/>
        <v>1.2156249999999993E-2</v>
      </c>
      <c r="J116" s="32"/>
      <c r="L116" s="15"/>
    </row>
    <row r="117" spans="1:12" ht="24.95" customHeight="1" x14ac:dyDescent="0.2">
      <c r="A117" s="47">
        <v>94</v>
      </c>
      <c r="B117" s="45">
        <v>305</v>
      </c>
      <c r="C117" s="75" t="s">
        <v>383</v>
      </c>
      <c r="D117" s="45">
        <v>1985</v>
      </c>
      <c r="E117" s="77" t="s">
        <v>281</v>
      </c>
      <c r="F117" s="78"/>
      <c r="G117" s="79"/>
      <c r="H117" s="49">
        <v>4.405324074074074E-2</v>
      </c>
      <c r="I117" s="57">
        <f t="shared" si="1"/>
        <v>1.2310185185185181E-2</v>
      </c>
      <c r="J117" s="32"/>
      <c r="L117" s="15"/>
    </row>
    <row r="118" spans="1:12" ht="24.95" customHeight="1" x14ac:dyDescent="0.2">
      <c r="A118" s="47">
        <v>95</v>
      </c>
      <c r="B118" s="45">
        <v>100</v>
      </c>
      <c r="C118" s="75" t="s">
        <v>145</v>
      </c>
      <c r="D118" s="45">
        <v>1976</v>
      </c>
      <c r="E118" s="77" t="s">
        <v>349</v>
      </c>
      <c r="F118" s="78"/>
      <c r="G118" s="79"/>
      <c r="H118" s="49">
        <v>4.4124999999999998E-2</v>
      </c>
      <c r="I118" s="57">
        <f t="shared" si="1"/>
        <v>1.2381944444444438E-2</v>
      </c>
      <c r="J118" s="32"/>
      <c r="L118" s="15"/>
    </row>
    <row r="119" spans="1:12" ht="24.95" customHeight="1" x14ac:dyDescent="0.2">
      <c r="A119" s="47">
        <v>96</v>
      </c>
      <c r="B119" s="45">
        <v>301</v>
      </c>
      <c r="C119" s="75" t="s">
        <v>375</v>
      </c>
      <c r="D119" s="45">
        <v>1975</v>
      </c>
      <c r="E119" s="77" t="s">
        <v>365</v>
      </c>
      <c r="F119" s="78"/>
      <c r="G119" s="79"/>
      <c r="H119" s="49">
        <v>4.430324074074074E-2</v>
      </c>
      <c r="I119" s="57">
        <f t="shared" si="1"/>
        <v>1.2560185185185181E-2</v>
      </c>
      <c r="J119" s="32"/>
      <c r="K119" s="4"/>
      <c r="L119" s="15"/>
    </row>
    <row r="120" spans="1:12" ht="24.95" customHeight="1" x14ac:dyDescent="0.2">
      <c r="A120" s="47">
        <v>97</v>
      </c>
      <c r="B120" s="45">
        <v>114</v>
      </c>
      <c r="C120" s="75" t="s">
        <v>157</v>
      </c>
      <c r="D120" s="45">
        <v>1980</v>
      </c>
      <c r="E120" s="77" t="s">
        <v>354</v>
      </c>
      <c r="F120" s="78"/>
      <c r="G120" s="79"/>
      <c r="H120" s="49">
        <v>4.4398148148148152E-2</v>
      </c>
      <c r="I120" s="57">
        <f t="shared" si="1"/>
        <v>1.2655092592592593E-2</v>
      </c>
      <c r="J120" s="32"/>
      <c r="K120" s="4"/>
      <c r="L120" s="15"/>
    </row>
    <row r="121" spans="1:12" ht="24.95" customHeight="1" x14ac:dyDescent="0.2">
      <c r="A121" s="47">
        <v>98</v>
      </c>
      <c r="B121" s="45">
        <v>71</v>
      </c>
      <c r="C121" s="75" t="s">
        <v>124</v>
      </c>
      <c r="D121" s="45">
        <v>1979</v>
      </c>
      <c r="E121" s="77" t="s">
        <v>125</v>
      </c>
      <c r="F121" s="78"/>
      <c r="G121" s="79"/>
      <c r="H121" s="49">
        <v>4.4469907407407409E-2</v>
      </c>
      <c r="I121" s="57">
        <f t="shared" si="1"/>
        <v>1.272685185185185E-2</v>
      </c>
      <c r="J121" s="32"/>
      <c r="K121" s="4"/>
      <c r="L121" s="15"/>
    </row>
    <row r="122" spans="1:12" ht="24.95" customHeight="1" x14ac:dyDescent="0.2">
      <c r="A122" s="47">
        <v>99</v>
      </c>
      <c r="B122" s="45">
        <v>294</v>
      </c>
      <c r="C122" s="75" t="s">
        <v>278</v>
      </c>
      <c r="D122" s="45">
        <v>1978</v>
      </c>
      <c r="E122" s="77" t="s">
        <v>139</v>
      </c>
      <c r="F122" s="78"/>
      <c r="G122" s="79"/>
      <c r="H122" s="49">
        <v>4.4627314814814821E-2</v>
      </c>
      <c r="I122" s="57">
        <f t="shared" si="1"/>
        <v>1.2884259259259262E-2</v>
      </c>
      <c r="J122" s="32"/>
      <c r="K122" s="4"/>
      <c r="L122" s="15"/>
    </row>
    <row r="123" spans="1:12" ht="24.95" customHeight="1" x14ac:dyDescent="0.2">
      <c r="A123" s="47">
        <v>100</v>
      </c>
      <c r="B123" s="45">
        <v>217</v>
      </c>
      <c r="C123" s="75" t="s">
        <v>222</v>
      </c>
      <c r="D123" s="45">
        <v>1990</v>
      </c>
      <c r="E123" s="77" t="s">
        <v>37</v>
      </c>
      <c r="F123" s="78"/>
      <c r="G123" s="79"/>
      <c r="H123" s="49">
        <v>4.462962962962963E-2</v>
      </c>
      <c r="I123" s="57">
        <f t="shared" si="1"/>
        <v>1.2886574074074071E-2</v>
      </c>
      <c r="J123" s="32"/>
      <c r="K123" s="4"/>
      <c r="L123" s="15"/>
    </row>
    <row r="124" spans="1:12" ht="24.95" customHeight="1" x14ac:dyDescent="0.2">
      <c r="A124" s="47">
        <v>101</v>
      </c>
      <c r="B124" s="45">
        <v>387</v>
      </c>
      <c r="C124" s="75" t="s">
        <v>313</v>
      </c>
      <c r="D124" s="45">
        <v>1985</v>
      </c>
      <c r="E124" s="77" t="s">
        <v>337</v>
      </c>
      <c r="F124" s="78"/>
      <c r="G124" s="79"/>
      <c r="H124" s="49">
        <v>4.4745370370370373E-2</v>
      </c>
      <c r="I124" s="57">
        <f t="shared" si="1"/>
        <v>1.3002314814814814E-2</v>
      </c>
      <c r="J124" s="32"/>
      <c r="K124" s="4"/>
      <c r="L124" s="15"/>
    </row>
    <row r="125" spans="1:12" ht="24.95" customHeight="1" x14ac:dyDescent="0.2">
      <c r="A125" s="47">
        <v>102</v>
      </c>
      <c r="B125" s="45">
        <v>291</v>
      </c>
      <c r="C125" s="75" t="s">
        <v>274</v>
      </c>
      <c r="D125" s="45">
        <v>1975</v>
      </c>
      <c r="E125" s="77" t="s">
        <v>38</v>
      </c>
      <c r="F125" s="78"/>
      <c r="G125" s="79"/>
      <c r="H125" s="49">
        <v>4.4752314814814814E-2</v>
      </c>
      <c r="I125" s="57">
        <f t="shared" si="1"/>
        <v>1.3009259259259255E-2</v>
      </c>
      <c r="J125" s="32"/>
      <c r="K125" s="4"/>
      <c r="L125" s="15"/>
    </row>
    <row r="126" spans="1:12" ht="24.95" customHeight="1" x14ac:dyDescent="0.2">
      <c r="A126" s="47">
        <v>103</v>
      </c>
      <c r="B126" s="45">
        <v>173</v>
      </c>
      <c r="C126" s="75" t="s">
        <v>41</v>
      </c>
      <c r="D126" s="45">
        <v>1955</v>
      </c>
      <c r="E126" s="77" t="s">
        <v>29</v>
      </c>
      <c r="F126" s="78"/>
      <c r="G126" s="79"/>
      <c r="H126" s="49">
        <v>4.4953703703703697E-2</v>
      </c>
      <c r="I126" s="57">
        <f t="shared" si="1"/>
        <v>1.3210648148148138E-2</v>
      </c>
      <c r="J126" s="32"/>
      <c r="K126" s="4"/>
      <c r="L126" s="15"/>
    </row>
    <row r="127" spans="1:12" ht="24.95" customHeight="1" x14ac:dyDescent="0.2">
      <c r="A127" s="47">
        <v>104</v>
      </c>
      <c r="B127" s="45">
        <v>113</v>
      </c>
      <c r="C127" s="75" t="s">
        <v>156</v>
      </c>
      <c r="D127" s="45">
        <v>1987</v>
      </c>
      <c r="E127" s="77" t="s">
        <v>128</v>
      </c>
      <c r="F127" s="78"/>
      <c r="G127" s="79"/>
      <c r="H127" s="49">
        <v>4.5020833333333336E-2</v>
      </c>
      <c r="I127" s="57">
        <f t="shared" si="1"/>
        <v>1.3277777777777777E-2</v>
      </c>
      <c r="J127" s="32"/>
      <c r="K127" s="4"/>
      <c r="L127" s="15"/>
    </row>
    <row r="128" spans="1:12" ht="24.95" customHeight="1" x14ac:dyDescent="0.2">
      <c r="A128" s="47">
        <v>105</v>
      </c>
      <c r="B128" s="45">
        <v>120</v>
      </c>
      <c r="C128" s="75" t="s">
        <v>163</v>
      </c>
      <c r="D128" s="45">
        <v>1987</v>
      </c>
      <c r="E128" s="77" t="s">
        <v>139</v>
      </c>
      <c r="F128" s="78"/>
      <c r="G128" s="79"/>
      <c r="H128" s="49">
        <v>4.5116898148148149E-2</v>
      </c>
      <c r="I128" s="57">
        <f t="shared" si="1"/>
        <v>1.337384259259259E-2</v>
      </c>
      <c r="J128" s="32"/>
      <c r="K128" s="4"/>
      <c r="L128" s="15"/>
    </row>
    <row r="129" spans="1:12" ht="24.95" customHeight="1" x14ac:dyDescent="0.2">
      <c r="A129" s="47">
        <v>106</v>
      </c>
      <c r="B129" s="45">
        <v>215</v>
      </c>
      <c r="C129" s="75" t="s">
        <v>220</v>
      </c>
      <c r="D129" s="45">
        <v>1984</v>
      </c>
      <c r="E129" s="77" t="s">
        <v>37</v>
      </c>
      <c r="F129" s="78"/>
      <c r="G129" s="79"/>
      <c r="H129" s="49">
        <v>4.5160879629629634E-2</v>
      </c>
      <c r="I129" s="57">
        <f t="shared" si="1"/>
        <v>1.3417824074074075E-2</v>
      </c>
      <c r="J129" s="32"/>
      <c r="K129" s="4"/>
      <c r="L129" s="15"/>
    </row>
    <row r="130" spans="1:12" ht="24.95" customHeight="1" x14ac:dyDescent="0.2">
      <c r="A130" s="47">
        <v>107</v>
      </c>
      <c r="B130" s="45">
        <v>17</v>
      </c>
      <c r="C130" s="75" t="s">
        <v>71</v>
      </c>
      <c r="D130" s="45">
        <v>1972</v>
      </c>
      <c r="E130" s="77" t="s">
        <v>355</v>
      </c>
      <c r="F130" s="78"/>
      <c r="G130" s="79"/>
      <c r="H130" s="49">
        <v>4.5281250000000002E-2</v>
      </c>
      <c r="I130" s="57">
        <f t="shared" si="1"/>
        <v>1.3538194444444443E-2</v>
      </c>
      <c r="J130" s="32"/>
      <c r="K130" s="4"/>
      <c r="L130" s="15"/>
    </row>
    <row r="131" spans="1:12" ht="24.95" customHeight="1" x14ac:dyDescent="0.2">
      <c r="A131" s="47">
        <v>108</v>
      </c>
      <c r="B131" s="45">
        <v>354</v>
      </c>
      <c r="C131" s="75" t="s">
        <v>376</v>
      </c>
      <c r="D131" s="45">
        <v>1977</v>
      </c>
      <c r="E131" s="77" t="s">
        <v>343</v>
      </c>
      <c r="F131" s="78"/>
      <c r="G131" s="79"/>
      <c r="H131" s="49">
        <v>4.545833333333333E-2</v>
      </c>
      <c r="I131" s="57">
        <f t="shared" si="1"/>
        <v>1.3715277777777771E-2</v>
      </c>
      <c r="J131" s="32"/>
      <c r="K131" s="4"/>
      <c r="L131" s="15"/>
    </row>
    <row r="132" spans="1:12" ht="24.95" customHeight="1" x14ac:dyDescent="0.2">
      <c r="A132" s="47">
        <v>109</v>
      </c>
      <c r="B132" s="45">
        <v>97</v>
      </c>
      <c r="C132" s="75" t="s">
        <v>143</v>
      </c>
      <c r="D132" s="45">
        <v>1981</v>
      </c>
      <c r="E132" s="77" t="s">
        <v>367</v>
      </c>
      <c r="F132" s="78"/>
      <c r="G132" s="79"/>
      <c r="H132" s="49">
        <v>4.5618055555555558E-2</v>
      </c>
      <c r="I132" s="57">
        <f t="shared" si="1"/>
        <v>1.3874999999999998E-2</v>
      </c>
      <c r="J132" s="32"/>
      <c r="K132" s="4"/>
      <c r="L132" s="15"/>
    </row>
    <row r="133" spans="1:12" ht="24.95" customHeight="1" x14ac:dyDescent="0.2">
      <c r="A133" s="47">
        <v>110</v>
      </c>
      <c r="B133" s="45">
        <v>141</v>
      </c>
      <c r="C133" s="75" t="s">
        <v>177</v>
      </c>
      <c r="D133" s="45">
        <v>1981</v>
      </c>
      <c r="E133" s="77" t="s">
        <v>38</v>
      </c>
      <c r="F133" s="78"/>
      <c r="G133" s="79"/>
      <c r="H133" s="49">
        <v>4.5653935185185186E-2</v>
      </c>
      <c r="I133" s="57">
        <f t="shared" si="1"/>
        <v>1.3910879629629627E-2</v>
      </c>
      <c r="J133" s="32"/>
      <c r="K133" s="4"/>
      <c r="L133" s="15"/>
    </row>
    <row r="134" spans="1:12" ht="24.95" customHeight="1" x14ac:dyDescent="0.2">
      <c r="A134" s="47">
        <v>111</v>
      </c>
      <c r="B134" s="45">
        <v>274</v>
      </c>
      <c r="C134" s="75" t="s">
        <v>262</v>
      </c>
      <c r="D134" s="45">
        <v>1992</v>
      </c>
      <c r="E134" s="77" t="s">
        <v>334</v>
      </c>
      <c r="F134" s="78"/>
      <c r="G134" s="79"/>
      <c r="H134" s="49">
        <v>4.5678240740740735E-2</v>
      </c>
      <c r="I134" s="57">
        <f t="shared" si="1"/>
        <v>1.3935185185185175E-2</v>
      </c>
      <c r="J134" s="32"/>
      <c r="K134" s="4"/>
      <c r="L134" s="15"/>
    </row>
    <row r="135" spans="1:12" ht="24.95" customHeight="1" x14ac:dyDescent="0.2">
      <c r="A135" s="47">
        <v>112</v>
      </c>
      <c r="B135" s="45">
        <v>194</v>
      </c>
      <c r="C135" s="75" t="s">
        <v>211</v>
      </c>
      <c r="D135" s="45">
        <v>1984</v>
      </c>
      <c r="E135" s="77" t="s">
        <v>344</v>
      </c>
      <c r="F135" s="78"/>
      <c r="G135" s="79"/>
      <c r="H135" s="49">
        <v>4.5684027777777775E-2</v>
      </c>
      <c r="I135" s="57">
        <f t="shared" si="1"/>
        <v>1.3940972222222216E-2</v>
      </c>
      <c r="J135" s="32"/>
      <c r="K135" s="4"/>
      <c r="L135" s="15"/>
    </row>
    <row r="136" spans="1:12" ht="24.95" customHeight="1" x14ac:dyDescent="0.2">
      <c r="A136" s="47">
        <v>113</v>
      </c>
      <c r="B136" s="45">
        <v>66</v>
      </c>
      <c r="C136" s="75" t="s">
        <v>120</v>
      </c>
      <c r="D136" s="45">
        <v>1985</v>
      </c>
      <c r="E136" s="77" t="s">
        <v>38</v>
      </c>
      <c r="F136" s="78"/>
      <c r="G136" s="79"/>
      <c r="H136" s="49">
        <v>4.5726851851851852E-2</v>
      </c>
      <c r="I136" s="57">
        <f t="shared" si="1"/>
        <v>1.3983796296296293E-2</v>
      </c>
      <c r="J136" s="32"/>
      <c r="K136" s="4"/>
      <c r="L136" s="15"/>
    </row>
    <row r="137" spans="1:12" ht="24.95" customHeight="1" x14ac:dyDescent="0.2">
      <c r="A137" s="47">
        <v>114</v>
      </c>
      <c r="B137" s="45">
        <v>210</v>
      </c>
      <c r="C137" s="75" t="s">
        <v>217</v>
      </c>
      <c r="D137" s="45">
        <v>1986</v>
      </c>
      <c r="E137" s="77" t="s">
        <v>356</v>
      </c>
      <c r="F137" s="78"/>
      <c r="G137" s="79"/>
      <c r="H137" s="49">
        <v>4.5862268518518517E-2</v>
      </c>
      <c r="I137" s="57">
        <f t="shared" si="1"/>
        <v>1.4119212962962958E-2</v>
      </c>
      <c r="J137" s="32"/>
      <c r="K137" s="4"/>
      <c r="L137" s="15"/>
    </row>
    <row r="138" spans="1:12" ht="24.95" customHeight="1" x14ac:dyDescent="0.2">
      <c r="A138" s="47">
        <v>115</v>
      </c>
      <c r="B138" s="45">
        <v>145</v>
      </c>
      <c r="C138" s="75" t="s">
        <v>181</v>
      </c>
      <c r="D138" s="45">
        <v>1970</v>
      </c>
      <c r="E138" s="77" t="s">
        <v>182</v>
      </c>
      <c r="F138" s="78"/>
      <c r="G138" s="79"/>
      <c r="H138" s="49">
        <v>4.6053240740740742E-2</v>
      </c>
      <c r="I138" s="57">
        <f t="shared" si="1"/>
        <v>1.4310185185185183E-2</v>
      </c>
      <c r="J138" s="32"/>
      <c r="K138" s="4"/>
      <c r="L138" s="15"/>
    </row>
    <row r="139" spans="1:12" ht="24.95" customHeight="1" x14ac:dyDescent="0.2">
      <c r="A139" s="47">
        <v>116</v>
      </c>
      <c r="B139" s="45">
        <v>275</v>
      </c>
      <c r="C139" s="75" t="s">
        <v>263</v>
      </c>
      <c r="D139" s="45">
        <v>1996</v>
      </c>
      <c r="E139" s="77" t="s">
        <v>334</v>
      </c>
      <c r="F139" s="78"/>
      <c r="G139" s="79"/>
      <c r="H139" s="49">
        <v>4.6181712962962966E-2</v>
      </c>
      <c r="I139" s="57">
        <f t="shared" si="1"/>
        <v>1.4438657407407407E-2</v>
      </c>
      <c r="J139" s="32"/>
      <c r="K139" s="4"/>
      <c r="L139" s="15"/>
    </row>
    <row r="140" spans="1:12" ht="24.95" customHeight="1" x14ac:dyDescent="0.2">
      <c r="A140" s="47">
        <v>117</v>
      </c>
      <c r="B140" s="45">
        <v>272</v>
      </c>
      <c r="C140" s="75" t="s">
        <v>260</v>
      </c>
      <c r="D140" s="45">
        <v>1994</v>
      </c>
      <c r="E140" s="77" t="s">
        <v>334</v>
      </c>
      <c r="F140" s="78"/>
      <c r="G140" s="79"/>
      <c r="H140" s="49">
        <v>4.6282407407407411E-2</v>
      </c>
      <c r="I140" s="57">
        <f t="shared" si="1"/>
        <v>1.4539351851851852E-2</v>
      </c>
      <c r="J140" s="32"/>
      <c r="K140" s="4"/>
      <c r="L140" s="15"/>
    </row>
    <row r="141" spans="1:12" ht="24.95" customHeight="1" x14ac:dyDescent="0.2">
      <c r="A141" s="47">
        <v>118</v>
      </c>
      <c r="B141" s="45">
        <v>355</v>
      </c>
      <c r="C141" s="75" t="s">
        <v>384</v>
      </c>
      <c r="D141" s="45">
        <v>1979</v>
      </c>
      <c r="E141" s="77" t="s">
        <v>344</v>
      </c>
      <c r="F141" s="78"/>
      <c r="G141" s="79"/>
      <c r="H141" s="49">
        <v>4.6327546296296297E-2</v>
      </c>
      <c r="I141" s="57">
        <f t="shared" si="1"/>
        <v>1.4584490740740738E-2</v>
      </c>
      <c r="J141" s="32"/>
      <c r="K141" s="4"/>
      <c r="L141" s="15"/>
    </row>
    <row r="142" spans="1:12" ht="24.95" customHeight="1" x14ac:dyDescent="0.2">
      <c r="A142" s="47">
        <v>119</v>
      </c>
      <c r="B142" s="45">
        <v>376</v>
      </c>
      <c r="C142" s="75" t="s">
        <v>303</v>
      </c>
      <c r="D142" s="45">
        <v>1996</v>
      </c>
      <c r="E142" s="77" t="s">
        <v>329</v>
      </c>
      <c r="F142" s="78"/>
      <c r="G142" s="79"/>
      <c r="H142" s="49">
        <v>4.6379629629629632E-2</v>
      </c>
      <c r="I142" s="57">
        <f t="shared" si="1"/>
        <v>1.4636574074074073E-2</v>
      </c>
      <c r="J142" s="32"/>
      <c r="K142" s="4"/>
      <c r="L142" s="15"/>
    </row>
    <row r="143" spans="1:12" ht="24.95" customHeight="1" x14ac:dyDescent="0.2">
      <c r="A143" s="47">
        <v>120</v>
      </c>
      <c r="B143" s="45">
        <v>62</v>
      </c>
      <c r="C143" s="75" t="s">
        <v>114</v>
      </c>
      <c r="D143" s="45">
        <v>1965</v>
      </c>
      <c r="E143" s="77" t="s">
        <v>40</v>
      </c>
      <c r="F143" s="78"/>
      <c r="G143" s="79"/>
      <c r="H143" s="49">
        <v>4.6491898148148143E-2</v>
      </c>
      <c r="I143" s="57">
        <f t="shared" si="1"/>
        <v>1.4748842592592584E-2</v>
      </c>
      <c r="J143" s="32"/>
      <c r="K143" s="4"/>
    </row>
    <row r="144" spans="1:12" ht="24.95" customHeight="1" x14ac:dyDescent="0.2">
      <c r="A144" s="47">
        <v>121</v>
      </c>
      <c r="B144" s="45">
        <v>151</v>
      </c>
      <c r="C144" s="75" t="s">
        <v>186</v>
      </c>
      <c r="D144" s="45">
        <v>1965</v>
      </c>
      <c r="E144" s="77" t="s">
        <v>37</v>
      </c>
      <c r="F144" s="78"/>
      <c r="G144" s="79"/>
      <c r="H144" s="49">
        <v>4.6724537037037044E-2</v>
      </c>
      <c r="I144" s="57">
        <f t="shared" si="1"/>
        <v>1.4981481481481485E-2</v>
      </c>
      <c r="J144" s="32"/>
      <c r="K144" s="4"/>
    </row>
    <row r="145" spans="1:13" ht="24.95" customHeight="1" x14ac:dyDescent="0.2">
      <c r="A145" s="47">
        <v>122</v>
      </c>
      <c r="B145" s="45">
        <v>385</v>
      </c>
      <c r="C145" s="75" t="s">
        <v>311</v>
      </c>
      <c r="D145" s="45">
        <v>1992</v>
      </c>
      <c r="E145" s="77" t="s">
        <v>329</v>
      </c>
      <c r="F145" s="78"/>
      <c r="G145" s="79"/>
      <c r="H145" s="49">
        <v>4.6883101851851849E-2</v>
      </c>
      <c r="I145" s="57">
        <f t="shared" si="1"/>
        <v>1.514004629629629E-2</v>
      </c>
      <c r="J145" s="32"/>
      <c r="K145" s="4"/>
      <c r="L145" s="42"/>
      <c r="M145" s="42"/>
    </row>
    <row r="146" spans="1:13" ht="24.95" customHeight="1" x14ac:dyDescent="0.2">
      <c r="A146" s="47">
        <v>123</v>
      </c>
      <c r="B146" s="45">
        <v>379</v>
      </c>
      <c r="C146" s="75" t="s">
        <v>305</v>
      </c>
      <c r="D146" s="45">
        <v>1978</v>
      </c>
      <c r="E146" s="77" t="s">
        <v>38</v>
      </c>
      <c r="F146" s="78"/>
      <c r="G146" s="79"/>
      <c r="H146" s="49">
        <v>4.7091435185185188E-2</v>
      </c>
      <c r="I146" s="57">
        <f t="shared" si="1"/>
        <v>1.5348379629629628E-2</v>
      </c>
      <c r="J146" s="32"/>
      <c r="K146" s="4"/>
      <c r="L146" s="43"/>
      <c r="M146" s="43"/>
    </row>
    <row r="147" spans="1:13" ht="24.95" customHeight="1" x14ac:dyDescent="0.2">
      <c r="A147" s="47">
        <v>124</v>
      </c>
      <c r="B147" s="45">
        <v>11</v>
      </c>
      <c r="C147" s="75" t="s">
        <v>66</v>
      </c>
      <c r="D147" s="45">
        <v>1986</v>
      </c>
      <c r="E147" s="77" t="s">
        <v>67</v>
      </c>
      <c r="F147" s="78"/>
      <c r="G147" s="79"/>
      <c r="H147" s="49">
        <v>4.7125E-2</v>
      </c>
      <c r="I147" s="57">
        <f t="shared" si="1"/>
        <v>1.5381944444444441E-2</v>
      </c>
      <c r="J147" s="32"/>
      <c r="K147" s="4"/>
    </row>
    <row r="148" spans="1:13" ht="24.95" customHeight="1" x14ac:dyDescent="0.2">
      <c r="A148" s="47">
        <v>125</v>
      </c>
      <c r="B148" s="45">
        <v>164</v>
      </c>
      <c r="C148" s="75" t="s">
        <v>196</v>
      </c>
      <c r="D148" s="45">
        <v>1988</v>
      </c>
      <c r="E148" s="77" t="s">
        <v>37</v>
      </c>
      <c r="F148" s="78"/>
      <c r="G148" s="79"/>
      <c r="H148" s="49">
        <v>4.7202546296296298E-2</v>
      </c>
      <c r="I148" s="57">
        <f t="shared" si="1"/>
        <v>1.5459490740740739E-2</v>
      </c>
      <c r="J148" s="32"/>
      <c r="K148" s="4"/>
    </row>
    <row r="149" spans="1:13" ht="24.95" customHeight="1" x14ac:dyDescent="0.2">
      <c r="A149" s="47">
        <v>126</v>
      </c>
      <c r="B149" s="45">
        <v>169</v>
      </c>
      <c r="C149" s="75" t="s">
        <v>201</v>
      </c>
      <c r="D149" s="45">
        <v>1982</v>
      </c>
      <c r="E149" s="77" t="s">
        <v>37</v>
      </c>
      <c r="F149" s="78"/>
      <c r="G149" s="79"/>
      <c r="H149" s="49">
        <v>4.738310185185185E-2</v>
      </c>
      <c r="I149" s="57">
        <f t="shared" si="1"/>
        <v>1.5640046296296291E-2</v>
      </c>
      <c r="J149" s="32"/>
      <c r="K149" s="4"/>
    </row>
    <row r="150" spans="1:13" s="14" customFormat="1" ht="24.95" customHeight="1" x14ac:dyDescent="0.2">
      <c r="A150" s="47">
        <v>127</v>
      </c>
      <c r="B150" s="45">
        <v>384</v>
      </c>
      <c r="C150" s="75" t="s">
        <v>310</v>
      </c>
      <c r="D150" s="45">
        <v>1989</v>
      </c>
      <c r="E150" s="77" t="s">
        <v>329</v>
      </c>
      <c r="F150" s="78"/>
      <c r="G150" s="79"/>
      <c r="H150" s="49">
        <v>4.7559027777777783E-2</v>
      </c>
      <c r="I150" s="57">
        <f t="shared" si="1"/>
        <v>1.5815972222222224E-2</v>
      </c>
      <c r="J150" s="32"/>
      <c r="L150" s="15"/>
      <c r="M150" s="5"/>
    </row>
    <row r="151" spans="1:13" ht="24.95" customHeight="1" x14ac:dyDescent="0.2">
      <c r="A151" s="47">
        <v>128</v>
      </c>
      <c r="B151" s="45">
        <v>381</v>
      </c>
      <c r="C151" s="75" t="s">
        <v>307</v>
      </c>
      <c r="D151" s="45">
        <v>1995</v>
      </c>
      <c r="E151" s="77" t="s">
        <v>329</v>
      </c>
      <c r="F151" s="78"/>
      <c r="G151" s="79"/>
      <c r="H151" s="49">
        <v>4.7824074074074074E-2</v>
      </c>
      <c r="I151" s="57">
        <f t="shared" si="1"/>
        <v>1.6081018518518515E-2</v>
      </c>
      <c r="J151" s="32"/>
      <c r="L151" s="15"/>
    </row>
    <row r="152" spans="1:13" ht="24.95" customHeight="1" x14ac:dyDescent="0.2">
      <c r="A152" s="47">
        <v>129</v>
      </c>
      <c r="B152" s="45">
        <v>261</v>
      </c>
      <c r="C152" s="75" t="s">
        <v>253</v>
      </c>
      <c r="D152" s="45">
        <v>1995</v>
      </c>
      <c r="E152" s="77" t="s">
        <v>357</v>
      </c>
      <c r="F152" s="78"/>
      <c r="G152" s="79"/>
      <c r="H152" s="49">
        <v>4.7827546296296299E-2</v>
      </c>
      <c r="I152" s="57">
        <f t="shared" si="1"/>
        <v>1.6084490740740739E-2</v>
      </c>
      <c r="J152" s="32"/>
      <c r="L152" s="15"/>
    </row>
    <row r="153" spans="1:13" ht="24.95" customHeight="1" x14ac:dyDescent="0.2">
      <c r="A153" s="47">
        <v>130</v>
      </c>
      <c r="B153" s="45">
        <v>396</v>
      </c>
      <c r="C153" s="75" t="s">
        <v>320</v>
      </c>
      <c r="D153" s="45">
        <v>1990</v>
      </c>
      <c r="E153" s="77" t="s">
        <v>329</v>
      </c>
      <c r="F153" s="78"/>
      <c r="G153" s="79"/>
      <c r="H153" s="49">
        <v>4.8071759259259252E-2</v>
      </c>
      <c r="I153" s="57">
        <f t="shared" si="1"/>
        <v>1.6328703703703693E-2</v>
      </c>
      <c r="J153" s="32"/>
      <c r="L153" s="15"/>
    </row>
    <row r="154" spans="1:13" ht="24.95" customHeight="1" x14ac:dyDescent="0.2">
      <c r="A154" s="47">
        <v>131</v>
      </c>
      <c r="B154" s="45">
        <v>93</v>
      </c>
      <c r="C154" s="75" t="s">
        <v>141</v>
      </c>
      <c r="D154" s="45">
        <v>1988</v>
      </c>
      <c r="E154" s="77" t="s">
        <v>38</v>
      </c>
      <c r="F154" s="78"/>
      <c r="G154" s="79"/>
      <c r="H154" s="49">
        <v>4.8200231481481483E-2</v>
      </c>
      <c r="I154" s="57">
        <f t="shared" ref="I154:I273" si="2">H154-$H$24</f>
        <v>1.6457175925925924E-2</v>
      </c>
      <c r="J154" s="32"/>
      <c r="L154" s="15"/>
    </row>
    <row r="155" spans="1:13" ht="24.95" customHeight="1" x14ac:dyDescent="0.2">
      <c r="A155" s="47">
        <v>132</v>
      </c>
      <c r="B155" s="45">
        <v>212</v>
      </c>
      <c r="C155" s="75" t="s">
        <v>218</v>
      </c>
      <c r="D155" s="45">
        <v>1986</v>
      </c>
      <c r="E155" s="77" t="s">
        <v>37</v>
      </c>
      <c r="F155" s="78"/>
      <c r="G155" s="79"/>
      <c r="H155" s="49">
        <v>4.8315972222222225E-2</v>
      </c>
      <c r="I155" s="57">
        <f t="shared" si="2"/>
        <v>1.6572916666666666E-2</v>
      </c>
      <c r="J155" s="32"/>
      <c r="L155" s="15"/>
    </row>
    <row r="156" spans="1:13" ht="24.95" customHeight="1" x14ac:dyDescent="0.2">
      <c r="A156" s="47">
        <v>133</v>
      </c>
      <c r="B156" s="45">
        <v>293</v>
      </c>
      <c r="C156" s="75" t="s">
        <v>277</v>
      </c>
      <c r="D156" s="45">
        <v>1987</v>
      </c>
      <c r="E156" s="77" t="s">
        <v>139</v>
      </c>
      <c r="F156" s="78"/>
      <c r="G156" s="79"/>
      <c r="H156" s="49">
        <v>4.8442129629629627E-2</v>
      </c>
      <c r="I156" s="57">
        <f t="shared" si="2"/>
        <v>1.6699074074074068E-2</v>
      </c>
      <c r="J156" s="32"/>
      <c r="L156" s="15"/>
    </row>
    <row r="157" spans="1:13" ht="24.95" customHeight="1" x14ac:dyDescent="0.2">
      <c r="A157" s="47">
        <v>134</v>
      </c>
      <c r="B157" s="45">
        <v>251</v>
      </c>
      <c r="C157" s="75" t="s">
        <v>246</v>
      </c>
      <c r="D157" s="45">
        <v>1982</v>
      </c>
      <c r="E157" s="77" t="s">
        <v>365</v>
      </c>
      <c r="F157" s="78"/>
      <c r="G157" s="79"/>
      <c r="H157" s="49">
        <v>4.886226851851852E-2</v>
      </c>
      <c r="I157" s="57">
        <f t="shared" si="2"/>
        <v>1.7119212962962961E-2</v>
      </c>
      <c r="J157" s="32"/>
      <c r="L157" s="15"/>
    </row>
    <row r="158" spans="1:13" ht="24.95" customHeight="1" x14ac:dyDescent="0.2">
      <c r="A158" s="47">
        <v>135</v>
      </c>
      <c r="B158" s="45">
        <v>398</v>
      </c>
      <c r="C158" s="75" t="s">
        <v>322</v>
      </c>
      <c r="D158" s="45">
        <v>1993</v>
      </c>
      <c r="E158" s="77" t="s">
        <v>329</v>
      </c>
      <c r="F158" s="78"/>
      <c r="G158" s="79"/>
      <c r="H158" s="49">
        <v>4.8913194444444447E-2</v>
      </c>
      <c r="I158" s="57">
        <f t="shared" si="2"/>
        <v>1.7170138888888888E-2</v>
      </c>
      <c r="J158" s="32"/>
      <c r="L158" s="15"/>
    </row>
    <row r="159" spans="1:13" ht="24.95" customHeight="1" x14ac:dyDescent="0.2">
      <c r="A159" s="47">
        <v>136</v>
      </c>
      <c r="B159" s="45">
        <v>131</v>
      </c>
      <c r="C159" s="75" t="s">
        <v>172</v>
      </c>
      <c r="D159" s="45">
        <v>1989</v>
      </c>
      <c r="E159" s="77" t="s">
        <v>37</v>
      </c>
      <c r="F159" s="78"/>
      <c r="G159" s="79"/>
      <c r="H159" s="49">
        <v>4.8966435185185182E-2</v>
      </c>
      <c r="I159" s="57">
        <f t="shared" si="2"/>
        <v>1.7223379629629623E-2</v>
      </c>
      <c r="J159" s="32"/>
      <c r="L159" s="15"/>
    </row>
    <row r="160" spans="1:13" ht="24.95" customHeight="1" x14ac:dyDescent="0.2">
      <c r="A160" s="47">
        <v>137</v>
      </c>
      <c r="B160" s="45">
        <v>30</v>
      </c>
      <c r="C160" s="75" t="s">
        <v>86</v>
      </c>
      <c r="D160" s="45">
        <v>1987</v>
      </c>
      <c r="E160" s="77" t="s">
        <v>29</v>
      </c>
      <c r="F160" s="78"/>
      <c r="G160" s="79"/>
      <c r="H160" s="49">
        <v>4.904976851851852E-2</v>
      </c>
      <c r="I160" s="57">
        <f t="shared" si="2"/>
        <v>1.7306712962962961E-2</v>
      </c>
      <c r="J160" s="32"/>
      <c r="L160" s="15"/>
    </row>
    <row r="161" spans="1:12" ht="24.95" customHeight="1" x14ac:dyDescent="0.2">
      <c r="A161" s="47">
        <v>138</v>
      </c>
      <c r="B161" s="45">
        <v>142</v>
      </c>
      <c r="C161" s="75" t="s">
        <v>178</v>
      </c>
      <c r="D161" s="45">
        <v>1972</v>
      </c>
      <c r="E161" s="77" t="s">
        <v>29</v>
      </c>
      <c r="F161" s="78"/>
      <c r="G161" s="79"/>
      <c r="H161" s="49">
        <v>4.9149305555555557E-2</v>
      </c>
      <c r="I161" s="57">
        <f t="shared" si="2"/>
        <v>1.7406249999999998E-2</v>
      </c>
      <c r="J161" s="32"/>
      <c r="K161" s="4"/>
      <c r="L161" s="15"/>
    </row>
    <row r="162" spans="1:12" ht="24.95" customHeight="1" x14ac:dyDescent="0.2">
      <c r="A162" s="47">
        <v>139</v>
      </c>
      <c r="B162" s="45">
        <v>377</v>
      </c>
      <c r="C162" s="75" t="s">
        <v>304</v>
      </c>
      <c r="D162" s="45">
        <v>1964</v>
      </c>
      <c r="E162" s="77" t="s">
        <v>125</v>
      </c>
      <c r="F162" s="78"/>
      <c r="G162" s="79"/>
      <c r="H162" s="49">
        <v>4.9386574074074076E-2</v>
      </c>
      <c r="I162" s="57">
        <f t="shared" si="2"/>
        <v>1.7643518518518517E-2</v>
      </c>
      <c r="J162" s="32"/>
      <c r="K162" s="4"/>
      <c r="L162" s="15"/>
    </row>
    <row r="163" spans="1:12" ht="24.95" customHeight="1" x14ac:dyDescent="0.2">
      <c r="A163" s="47">
        <v>140</v>
      </c>
      <c r="B163" s="45">
        <v>138</v>
      </c>
      <c r="C163" s="75" t="s">
        <v>176</v>
      </c>
      <c r="D163" s="45">
        <v>1973</v>
      </c>
      <c r="E163" s="77" t="s">
        <v>37</v>
      </c>
      <c r="F163" s="78"/>
      <c r="G163" s="79"/>
      <c r="H163" s="49">
        <v>4.9535879629629631E-2</v>
      </c>
      <c r="I163" s="57">
        <f t="shared" si="2"/>
        <v>1.7792824074074072E-2</v>
      </c>
      <c r="J163" s="32"/>
      <c r="K163" s="4"/>
      <c r="L163" s="15"/>
    </row>
    <row r="164" spans="1:12" ht="24.95" customHeight="1" x14ac:dyDescent="0.2">
      <c r="A164" s="47">
        <v>141</v>
      </c>
      <c r="B164" s="45">
        <v>352</v>
      </c>
      <c r="C164" s="75" t="s">
        <v>299</v>
      </c>
      <c r="D164" s="45">
        <v>1988</v>
      </c>
      <c r="E164" s="77" t="s">
        <v>336</v>
      </c>
      <c r="F164" s="78"/>
      <c r="G164" s="79"/>
      <c r="H164" s="49">
        <v>4.962615740740741E-2</v>
      </c>
      <c r="I164" s="57">
        <f t="shared" si="2"/>
        <v>1.7883101851851851E-2</v>
      </c>
      <c r="J164" s="32"/>
      <c r="K164" s="4"/>
      <c r="L164" s="15"/>
    </row>
    <row r="165" spans="1:12" ht="24.95" customHeight="1" x14ac:dyDescent="0.2">
      <c r="A165" s="47">
        <v>142</v>
      </c>
      <c r="B165" s="45">
        <v>6</v>
      </c>
      <c r="C165" s="75" t="s">
        <v>59</v>
      </c>
      <c r="D165" s="45">
        <v>1991</v>
      </c>
      <c r="E165" s="77" t="s">
        <v>340</v>
      </c>
      <c r="F165" s="78"/>
      <c r="G165" s="79"/>
      <c r="H165" s="49">
        <v>4.9729166666666665E-2</v>
      </c>
      <c r="I165" s="57">
        <f t="shared" si="2"/>
        <v>1.7986111111111105E-2</v>
      </c>
      <c r="J165" s="32"/>
      <c r="K165" s="4"/>
      <c r="L165" s="15"/>
    </row>
    <row r="166" spans="1:12" ht="24.95" customHeight="1" x14ac:dyDescent="0.2">
      <c r="A166" s="47">
        <v>143</v>
      </c>
      <c r="B166" s="45">
        <v>370</v>
      </c>
      <c r="C166" s="75" t="s">
        <v>377</v>
      </c>
      <c r="D166" s="45">
        <v>1984</v>
      </c>
      <c r="E166" s="77" t="s">
        <v>339</v>
      </c>
      <c r="F166" s="78"/>
      <c r="G166" s="79"/>
      <c r="H166" s="49">
        <v>4.9781249999999999E-2</v>
      </c>
      <c r="I166" s="57">
        <f t="shared" si="2"/>
        <v>1.803819444444444E-2</v>
      </c>
      <c r="J166" s="32"/>
      <c r="K166" s="4"/>
      <c r="L166" s="15"/>
    </row>
    <row r="167" spans="1:12" ht="24.95" customHeight="1" x14ac:dyDescent="0.2">
      <c r="A167" s="47">
        <v>144</v>
      </c>
      <c r="B167" s="45">
        <v>270</v>
      </c>
      <c r="C167" s="75" t="s">
        <v>259</v>
      </c>
      <c r="D167" s="45">
        <v>1966</v>
      </c>
      <c r="E167" s="77" t="s">
        <v>358</v>
      </c>
      <c r="F167" s="78"/>
      <c r="G167" s="79"/>
      <c r="H167" s="49">
        <v>4.9844907407407407E-2</v>
      </c>
      <c r="I167" s="57">
        <f t="shared" si="2"/>
        <v>1.8101851851851848E-2</v>
      </c>
      <c r="J167" s="32"/>
      <c r="K167" s="4"/>
      <c r="L167" s="15"/>
    </row>
    <row r="168" spans="1:12" ht="24.95" customHeight="1" x14ac:dyDescent="0.2">
      <c r="A168" s="47">
        <v>145</v>
      </c>
      <c r="B168" s="45">
        <v>308</v>
      </c>
      <c r="C168" s="75" t="s">
        <v>283</v>
      </c>
      <c r="D168" s="45">
        <v>1981</v>
      </c>
      <c r="E168" s="77" t="s">
        <v>37</v>
      </c>
      <c r="F168" s="78"/>
      <c r="G168" s="79"/>
      <c r="H168" s="49">
        <v>4.9981481481481481E-2</v>
      </c>
      <c r="I168" s="57">
        <f t="shared" si="2"/>
        <v>1.8238425925925922E-2</v>
      </c>
      <c r="J168" s="32"/>
      <c r="K168" s="4"/>
      <c r="L168" s="15"/>
    </row>
    <row r="169" spans="1:12" ht="24.95" customHeight="1" x14ac:dyDescent="0.2">
      <c r="A169" s="47">
        <v>146</v>
      </c>
      <c r="B169" s="45">
        <v>185</v>
      </c>
      <c r="C169" s="75" t="s">
        <v>207</v>
      </c>
      <c r="D169" s="45">
        <v>1984</v>
      </c>
      <c r="E169" s="77" t="s">
        <v>38</v>
      </c>
      <c r="F169" s="78"/>
      <c r="G169" s="79"/>
      <c r="H169" s="49">
        <v>5.0030092592592591E-2</v>
      </c>
      <c r="I169" s="57">
        <f t="shared" si="2"/>
        <v>1.8287037037037032E-2</v>
      </c>
      <c r="J169" s="32"/>
      <c r="K169" s="4"/>
      <c r="L169" s="15"/>
    </row>
    <row r="170" spans="1:12" ht="24.95" customHeight="1" x14ac:dyDescent="0.2">
      <c r="A170" s="47">
        <v>147</v>
      </c>
      <c r="B170" s="45">
        <v>45</v>
      </c>
      <c r="C170" s="75" t="s">
        <v>31</v>
      </c>
      <c r="D170" s="45">
        <v>1968</v>
      </c>
      <c r="E170" s="77" t="s">
        <v>103</v>
      </c>
      <c r="F170" s="78"/>
      <c r="G170" s="79"/>
      <c r="H170" s="49">
        <v>5.0165509259259257E-2</v>
      </c>
      <c r="I170" s="57">
        <f t="shared" si="2"/>
        <v>1.8422453703703698E-2</v>
      </c>
      <c r="J170" s="32"/>
      <c r="K170" s="4"/>
      <c r="L170" s="15"/>
    </row>
    <row r="171" spans="1:12" ht="24.95" customHeight="1" x14ac:dyDescent="0.2">
      <c r="A171" s="47">
        <v>148</v>
      </c>
      <c r="B171" s="45">
        <v>124</v>
      </c>
      <c r="C171" s="75" t="s">
        <v>166</v>
      </c>
      <c r="D171" s="45">
        <v>1985</v>
      </c>
      <c r="E171" s="77" t="s">
        <v>38</v>
      </c>
      <c r="F171" s="78"/>
      <c r="G171" s="79"/>
      <c r="H171" s="49">
        <v>5.0445601851851853E-2</v>
      </c>
      <c r="I171" s="57">
        <f t="shared" si="2"/>
        <v>1.8702546296296294E-2</v>
      </c>
      <c r="J171" s="32"/>
      <c r="K171" s="4"/>
      <c r="L171" s="15"/>
    </row>
    <row r="172" spans="1:12" ht="24.95" customHeight="1" x14ac:dyDescent="0.2">
      <c r="A172" s="47">
        <v>149</v>
      </c>
      <c r="B172" s="45">
        <v>224</v>
      </c>
      <c r="C172" s="75" t="s">
        <v>226</v>
      </c>
      <c r="D172" s="45">
        <v>1975</v>
      </c>
      <c r="E172" s="77" t="s">
        <v>37</v>
      </c>
      <c r="F172" s="78"/>
      <c r="G172" s="79"/>
      <c r="H172" s="49">
        <v>5.052314814814815E-2</v>
      </c>
      <c r="I172" s="57">
        <f t="shared" si="2"/>
        <v>1.8780092592592591E-2</v>
      </c>
      <c r="J172" s="32"/>
      <c r="K172" s="4"/>
      <c r="L172" s="15"/>
    </row>
    <row r="173" spans="1:12" ht="24.95" customHeight="1" x14ac:dyDescent="0.2">
      <c r="A173" s="47">
        <v>150</v>
      </c>
      <c r="B173" s="45">
        <v>64</v>
      </c>
      <c r="C173" s="75" t="s">
        <v>117</v>
      </c>
      <c r="D173" s="45">
        <v>1975</v>
      </c>
      <c r="E173" s="77" t="s">
        <v>88</v>
      </c>
      <c r="F173" s="78"/>
      <c r="G173" s="79"/>
      <c r="H173" s="49">
        <v>5.0541666666666672E-2</v>
      </c>
      <c r="I173" s="57">
        <f t="shared" si="2"/>
        <v>1.8798611111111113E-2</v>
      </c>
      <c r="J173" s="32"/>
      <c r="K173" s="4"/>
      <c r="L173" s="15"/>
    </row>
    <row r="174" spans="1:12" ht="24.95" customHeight="1" x14ac:dyDescent="0.2">
      <c r="A174" s="47">
        <v>151</v>
      </c>
      <c r="B174" s="45">
        <v>228</v>
      </c>
      <c r="C174" s="75" t="s">
        <v>228</v>
      </c>
      <c r="D174" s="45">
        <v>1989</v>
      </c>
      <c r="E174" s="77" t="s">
        <v>368</v>
      </c>
      <c r="F174" s="78"/>
      <c r="G174" s="79"/>
      <c r="H174" s="49">
        <v>5.0625000000000003E-2</v>
      </c>
      <c r="I174" s="57">
        <f t="shared" si="2"/>
        <v>1.8881944444444444E-2</v>
      </c>
      <c r="J174" s="32"/>
      <c r="K174" s="4"/>
      <c r="L174" s="15"/>
    </row>
    <row r="175" spans="1:12" ht="24.95" customHeight="1" x14ac:dyDescent="0.2">
      <c r="A175" s="47">
        <v>152</v>
      </c>
      <c r="B175" s="45">
        <v>315</v>
      </c>
      <c r="C175" s="75" t="s">
        <v>285</v>
      </c>
      <c r="D175" s="45">
        <v>1983</v>
      </c>
      <c r="E175" s="77" t="s">
        <v>359</v>
      </c>
      <c r="F175" s="78"/>
      <c r="G175" s="79"/>
      <c r="H175" s="49">
        <v>5.0645833333333334E-2</v>
      </c>
      <c r="I175" s="57">
        <f t="shared" si="2"/>
        <v>1.8902777777777775E-2</v>
      </c>
      <c r="J175" s="32"/>
      <c r="K175" s="4"/>
      <c r="L175" s="15"/>
    </row>
    <row r="176" spans="1:12" ht="24.95" customHeight="1" x14ac:dyDescent="0.2">
      <c r="A176" s="47">
        <v>153</v>
      </c>
      <c r="B176" s="45">
        <v>369</v>
      </c>
      <c r="C176" s="75" t="s">
        <v>301</v>
      </c>
      <c r="D176" s="45">
        <v>1990</v>
      </c>
      <c r="E176" s="77" t="s">
        <v>154</v>
      </c>
      <c r="F176" s="78"/>
      <c r="G176" s="79"/>
      <c r="H176" s="49">
        <v>5.0694444444444452E-2</v>
      </c>
      <c r="I176" s="57">
        <f t="shared" si="2"/>
        <v>1.8951388888888893E-2</v>
      </c>
      <c r="J176" s="32"/>
      <c r="K176" s="4"/>
      <c r="L176" s="15"/>
    </row>
    <row r="177" spans="1:12" ht="24.95" customHeight="1" x14ac:dyDescent="0.2">
      <c r="A177" s="47">
        <v>154</v>
      </c>
      <c r="B177" s="45">
        <v>245</v>
      </c>
      <c r="C177" s="75" t="s">
        <v>241</v>
      </c>
      <c r="D177" s="45">
        <v>1988</v>
      </c>
      <c r="E177" s="77" t="s">
        <v>360</v>
      </c>
      <c r="F177" s="78"/>
      <c r="G177" s="79"/>
      <c r="H177" s="49">
        <v>5.0824074074074077E-2</v>
      </c>
      <c r="I177" s="57">
        <f t="shared" si="2"/>
        <v>1.9081018518518518E-2</v>
      </c>
      <c r="J177" s="32"/>
      <c r="K177" s="4"/>
      <c r="L177" s="15"/>
    </row>
    <row r="178" spans="1:12" ht="24.95" customHeight="1" x14ac:dyDescent="0.2">
      <c r="A178" s="47">
        <v>155</v>
      </c>
      <c r="B178" s="45">
        <v>382</v>
      </c>
      <c r="C178" s="75" t="s">
        <v>308</v>
      </c>
      <c r="D178" s="45">
        <v>1991</v>
      </c>
      <c r="E178" s="77" t="s">
        <v>329</v>
      </c>
      <c r="F178" s="78"/>
      <c r="G178" s="79"/>
      <c r="H178" s="49">
        <v>5.0901620370370375E-2</v>
      </c>
      <c r="I178" s="57">
        <f t="shared" si="2"/>
        <v>1.9158564814814816E-2</v>
      </c>
      <c r="J178" s="32"/>
      <c r="K178" s="4"/>
      <c r="L178" s="15"/>
    </row>
    <row r="179" spans="1:12" ht="24.95" customHeight="1" x14ac:dyDescent="0.2">
      <c r="A179" s="47">
        <v>156</v>
      </c>
      <c r="B179" s="45">
        <v>177</v>
      </c>
      <c r="C179" s="75" t="s">
        <v>205</v>
      </c>
      <c r="D179" s="45">
        <v>1984</v>
      </c>
      <c r="E179" s="77" t="s">
        <v>38</v>
      </c>
      <c r="F179" s="78"/>
      <c r="G179" s="79"/>
      <c r="H179" s="49">
        <v>5.1006944444444445E-2</v>
      </c>
      <c r="I179" s="57">
        <f t="shared" si="2"/>
        <v>1.9263888888888886E-2</v>
      </c>
      <c r="J179" s="32"/>
      <c r="K179" s="4"/>
      <c r="L179" s="15"/>
    </row>
    <row r="180" spans="1:12" ht="24.95" customHeight="1" x14ac:dyDescent="0.2">
      <c r="A180" s="47">
        <v>157</v>
      </c>
      <c r="B180" s="45">
        <v>160</v>
      </c>
      <c r="C180" s="75" t="s">
        <v>194</v>
      </c>
      <c r="D180" s="45">
        <v>1982</v>
      </c>
      <c r="E180" s="77" t="s">
        <v>361</v>
      </c>
      <c r="F180" s="78"/>
      <c r="G180" s="79"/>
      <c r="H180" s="49">
        <v>5.1550925925925924E-2</v>
      </c>
      <c r="I180" s="57">
        <f t="shared" si="2"/>
        <v>1.9807870370370365E-2</v>
      </c>
      <c r="J180" s="32"/>
      <c r="K180" s="4"/>
      <c r="L180" s="15"/>
    </row>
    <row r="181" spans="1:12" ht="24.95" customHeight="1" x14ac:dyDescent="0.2">
      <c r="A181" s="47">
        <v>158</v>
      </c>
      <c r="B181" s="45">
        <v>257</v>
      </c>
      <c r="C181" s="75" t="s">
        <v>250</v>
      </c>
      <c r="D181" s="45">
        <v>1988</v>
      </c>
      <c r="E181" s="77" t="s">
        <v>251</v>
      </c>
      <c r="F181" s="78"/>
      <c r="G181" s="79"/>
      <c r="H181" s="49">
        <v>5.1565972222222221E-2</v>
      </c>
      <c r="I181" s="57">
        <f t="shared" si="2"/>
        <v>1.9822916666666662E-2</v>
      </c>
      <c r="J181" s="32"/>
      <c r="K181" s="4"/>
      <c r="L181" s="15"/>
    </row>
    <row r="182" spans="1:12" ht="24.95" customHeight="1" x14ac:dyDescent="0.2">
      <c r="A182" s="47">
        <v>159</v>
      </c>
      <c r="B182" s="45">
        <v>221</v>
      </c>
      <c r="C182" s="75" t="s">
        <v>224</v>
      </c>
      <c r="D182" s="45">
        <v>1977</v>
      </c>
      <c r="E182" s="77" t="s">
        <v>362</v>
      </c>
      <c r="F182" s="78"/>
      <c r="G182" s="79"/>
      <c r="H182" s="49">
        <v>5.1649305555555552E-2</v>
      </c>
      <c r="I182" s="57">
        <f t="shared" si="2"/>
        <v>1.9906249999999993E-2</v>
      </c>
      <c r="J182" s="32"/>
      <c r="K182" s="4"/>
      <c r="L182" s="15"/>
    </row>
    <row r="183" spans="1:12" ht="24.95" customHeight="1" x14ac:dyDescent="0.2">
      <c r="A183" s="47">
        <v>160</v>
      </c>
      <c r="B183" s="45">
        <v>233</v>
      </c>
      <c r="C183" s="75" t="s">
        <v>233</v>
      </c>
      <c r="D183" s="45">
        <v>1974</v>
      </c>
      <c r="E183" s="77" t="s">
        <v>362</v>
      </c>
      <c r="F183" s="78"/>
      <c r="G183" s="79"/>
      <c r="H183" s="49">
        <v>5.1771990740740736E-2</v>
      </c>
      <c r="I183" s="57">
        <f t="shared" si="2"/>
        <v>2.0028935185185177E-2</v>
      </c>
      <c r="J183" s="32"/>
      <c r="K183" s="4"/>
      <c r="L183" s="15"/>
    </row>
    <row r="184" spans="1:12" ht="24.95" customHeight="1" x14ac:dyDescent="0.2">
      <c r="A184" s="47">
        <v>161</v>
      </c>
      <c r="B184" s="45">
        <v>81</v>
      </c>
      <c r="C184" s="75" t="s">
        <v>131</v>
      </c>
      <c r="D184" s="45">
        <v>1970</v>
      </c>
      <c r="E184" s="77" t="s">
        <v>366</v>
      </c>
      <c r="F184" s="78"/>
      <c r="G184" s="79"/>
      <c r="H184" s="49">
        <v>5.180324074074074E-2</v>
      </c>
      <c r="I184" s="57">
        <f t="shared" si="2"/>
        <v>2.0060185185185181E-2</v>
      </c>
      <c r="J184" s="32"/>
      <c r="K184" s="4"/>
      <c r="L184" s="15"/>
    </row>
    <row r="185" spans="1:12" ht="24.95" customHeight="1" x14ac:dyDescent="0.2">
      <c r="A185" s="47">
        <v>162</v>
      </c>
      <c r="B185" s="45">
        <v>296</v>
      </c>
      <c r="C185" s="75" t="s">
        <v>280</v>
      </c>
      <c r="D185" s="45">
        <v>1971</v>
      </c>
      <c r="E185" s="77" t="s">
        <v>354</v>
      </c>
      <c r="F185" s="78"/>
      <c r="G185" s="79"/>
      <c r="H185" s="49">
        <v>5.185185185185185E-2</v>
      </c>
      <c r="I185" s="57">
        <f t="shared" si="2"/>
        <v>2.0108796296296291E-2</v>
      </c>
      <c r="J185" s="32"/>
      <c r="K185" s="4"/>
      <c r="L185" s="15"/>
    </row>
    <row r="186" spans="1:12" ht="24.95" customHeight="1" x14ac:dyDescent="0.2">
      <c r="A186" s="47">
        <v>163</v>
      </c>
      <c r="B186" s="45">
        <v>92</v>
      </c>
      <c r="C186" s="75" t="s">
        <v>140</v>
      </c>
      <c r="D186" s="45">
        <v>1987</v>
      </c>
      <c r="E186" s="77" t="s">
        <v>38</v>
      </c>
      <c r="F186" s="78"/>
      <c r="G186" s="79"/>
      <c r="H186" s="49">
        <v>5.2111111111111108E-2</v>
      </c>
      <c r="I186" s="57">
        <f t="shared" si="2"/>
        <v>2.0368055555555549E-2</v>
      </c>
      <c r="J186" s="32"/>
      <c r="K186" s="4"/>
      <c r="L186" s="15"/>
    </row>
    <row r="187" spans="1:12" ht="24.95" customHeight="1" x14ac:dyDescent="0.2">
      <c r="A187" s="47">
        <v>164</v>
      </c>
      <c r="B187" s="45">
        <v>135</v>
      </c>
      <c r="C187" s="75" t="s">
        <v>174</v>
      </c>
      <c r="D187" s="45">
        <v>1994</v>
      </c>
      <c r="E187" s="77" t="s">
        <v>37</v>
      </c>
      <c r="F187" s="78"/>
      <c r="G187" s="79"/>
      <c r="H187" s="49">
        <v>5.2210648148148152E-2</v>
      </c>
      <c r="I187" s="57">
        <f t="shared" si="2"/>
        <v>2.0467592592592593E-2</v>
      </c>
      <c r="J187" s="32"/>
      <c r="K187" s="4"/>
      <c r="L187" s="15"/>
    </row>
    <row r="188" spans="1:12" ht="24.95" customHeight="1" x14ac:dyDescent="0.2">
      <c r="A188" s="47">
        <v>165</v>
      </c>
      <c r="B188" s="45">
        <v>262</v>
      </c>
      <c r="C188" s="75" t="s">
        <v>254</v>
      </c>
      <c r="D188" s="45">
        <v>2000</v>
      </c>
      <c r="E188" s="77" t="s">
        <v>368</v>
      </c>
      <c r="F188" s="78"/>
      <c r="G188" s="79"/>
      <c r="H188" s="49">
        <v>5.2341435185185185E-2</v>
      </c>
      <c r="I188" s="57">
        <f t="shared" si="2"/>
        <v>2.0598379629629626E-2</v>
      </c>
      <c r="J188" s="32"/>
      <c r="K188" s="4"/>
      <c r="L188" s="15"/>
    </row>
    <row r="189" spans="1:12" ht="24.95" customHeight="1" x14ac:dyDescent="0.2">
      <c r="A189" s="47">
        <v>166</v>
      </c>
      <c r="B189" s="45">
        <v>175</v>
      </c>
      <c r="C189" s="75" t="s">
        <v>204</v>
      </c>
      <c r="D189" s="45">
        <v>1980</v>
      </c>
      <c r="E189" s="77" t="s">
        <v>365</v>
      </c>
      <c r="F189" s="78"/>
      <c r="G189" s="79"/>
      <c r="H189" s="49">
        <v>5.2788194444444443E-2</v>
      </c>
      <c r="I189" s="57">
        <f t="shared" si="2"/>
        <v>2.1045138888888884E-2</v>
      </c>
      <c r="J189" s="32"/>
      <c r="K189" s="4"/>
      <c r="L189" s="15"/>
    </row>
    <row r="190" spans="1:12" ht="24.95" customHeight="1" x14ac:dyDescent="0.2">
      <c r="A190" s="47">
        <v>167</v>
      </c>
      <c r="B190" s="45">
        <v>172</v>
      </c>
      <c r="C190" s="75" t="s">
        <v>203</v>
      </c>
      <c r="D190" s="45">
        <v>1979</v>
      </c>
      <c r="E190" s="77" t="s">
        <v>353</v>
      </c>
      <c r="F190" s="78"/>
      <c r="G190" s="79"/>
      <c r="H190" s="49">
        <v>5.310300925925926E-2</v>
      </c>
      <c r="I190" s="57">
        <f t="shared" si="2"/>
        <v>2.13599537037037E-2</v>
      </c>
      <c r="J190" s="32"/>
      <c r="K190" s="4"/>
      <c r="L190" s="15"/>
    </row>
    <row r="191" spans="1:12" ht="24.95" customHeight="1" x14ac:dyDescent="0.2">
      <c r="A191" s="47">
        <v>168</v>
      </c>
      <c r="B191" s="45">
        <v>77</v>
      </c>
      <c r="C191" s="75" t="s">
        <v>129</v>
      </c>
      <c r="D191" s="45">
        <v>1988</v>
      </c>
      <c r="E191" s="77" t="s">
        <v>37</v>
      </c>
      <c r="F191" s="78"/>
      <c r="G191" s="79"/>
      <c r="H191" s="49">
        <v>5.3202546296296303E-2</v>
      </c>
      <c r="I191" s="57">
        <f t="shared" si="2"/>
        <v>2.1459490740740744E-2</v>
      </c>
      <c r="J191" s="32"/>
      <c r="K191" s="4"/>
      <c r="L191" s="15"/>
    </row>
    <row r="192" spans="1:12" ht="24.95" customHeight="1" x14ac:dyDescent="0.2">
      <c r="A192" s="47">
        <v>169</v>
      </c>
      <c r="B192" s="45">
        <v>222</v>
      </c>
      <c r="C192" s="75" t="s">
        <v>225</v>
      </c>
      <c r="D192" s="45">
        <v>1977</v>
      </c>
      <c r="E192" s="77" t="s">
        <v>37</v>
      </c>
      <c r="F192" s="78"/>
      <c r="G192" s="79"/>
      <c r="H192" s="49">
        <v>5.321412037037037E-2</v>
      </c>
      <c r="I192" s="57">
        <f t="shared" si="2"/>
        <v>2.1471064814814811E-2</v>
      </c>
      <c r="J192" s="32"/>
      <c r="K192" s="4"/>
      <c r="L192" s="15"/>
    </row>
    <row r="193" spans="1:12" ht="24.95" customHeight="1" x14ac:dyDescent="0.2">
      <c r="A193" s="47">
        <v>170</v>
      </c>
      <c r="B193" s="45">
        <v>69</v>
      </c>
      <c r="C193" s="75" t="s">
        <v>123</v>
      </c>
      <c r="D193" s="45">
        <v>1980</v>
      </c>
      <c r="E193" s="77" t="s">
        <v>353</v>
      </c>
      <c r="F193" s="78"/>
      <c r="G193" s="79"/>
      <c r="H193" s="49">
        <v>5.328240740740741E-2</v>
      </c>
      <c r="I193" s="57">
        <f t="shared" si="2"/>
        <v>2.1539351851851851E-2</v>
      </c>
      <c r="J193" s="32"/>
      <c r="K193" s="4"/>
      <c r="L193" s="15"/>
    </row>
    <row r="194" spans="1:12" ht="24.95" customHeight="1" x14ac:dyDescent="0.2">
      <c r="A194" s="47">
        <v>171</v>
      </c>
      <c r="B194" s="45">
        <v>383</v>
      </c>
      <c r="C194" s="75" t="s">
        <v>309</v>
      </c>
      <c r="D194" s="45">
        <v>1993</v>
      </c>
      <c r="E194" s="77" t="s">
        <v>329</v>
      </c>
      <c r="F194" s="78"/>
      <c r="G194" s="79"/>
      <c r="H194" s="49">
        <v>5.3451388888888889E-2</v>
      </c>
      <c r="I194" s="57">
        <f t="shared" si="2"/>
        <v>2.1708333333333329E-2</v>
      </c>
      <c r="J194" s="32"/>
      <c r="K194" s="4"/>
      <c r="L194" s="15"/>
    </row>
    <row r="195" spans="1:12" ht="24.95" customHeight="1" x14ac:dyDescent="0.2">
      <c r="A195" s="47">
        <v>172</v>
      </c>
      <c r="B195" s="45">
        <v>104</v>
      </c>
      <c r="C195" s="75" t="s">
        <v>148</v>
      </c>
      <c r="D195" s="45">
        <v>1981</v>
      </c>
      <c r="E195" s="77" t="s">
        <v>38</v>
      </c>
      <c r="F195" s="78"/>
      <c r="G195" s="79"/>
      <c r="H195" s="49">
        <v>5.3474537037037036E-2</v>
      </c>
      <c r="I195" s="57">
        <f t="shared" si="2"/>
        <v>2.1731481481481477E-2</v>
      </c>
      <c r="J195" s="32"/>
      <c r="K195" s="4"/>
      <c r="L195" s="15"/>
    </row>
    <row r="196" spans="1:12" ht="24.95" customHeight="1" x14ac:dyDescent="0.2">
      <c r="A196" s="47">
        <v>173</v>
      </c>
      <c r="B196" s="45">
        <v>393</v>
      </c>
      <c r="C196" s="75" t="s">
        <v>317</v>
      </c>
      <c r="D196" s="45">
        <v>1991</v>
      </c>
      <c r="E196" s="77" t="s">
        <v>329</v>
      </c>
      <c r="F196" s="78"/>
      <c r="G196" s="79"/>
      <c r="H196" s="49">
        <v>5.353240740740741E-2</v>
      </c>
      <c r="I196" s="57">
        <f t="shared" si="2"/>
        <v>2.1789351851851851E-2</v>
      </c>
      <c r="J196" s="32"/>
      <c r="K196" s="4"/>
      <c r="L196" s="15"/>
    </row>
    <row r="197" spans="1:12" ht="24.95" customHeight="1" x14ac:dyDescent="0.2">
      <c r="A197" s="47">
        <v>174</v>
      </c>
      <c r="B197" s="45">
        <v>292</v>
      </c>
      <c r="C197" s="75" t="s">
        <v>275</v>
      </c>
      <c r="D197" s="45">
        <v>1990</v>
      </c>
      <c r="E197" s="77" t="s">
        <v>276</v>
      </c>
      <c r="F197" s="78"/>
      <c r="G197" s="79"/>
      <c r="H197" s="49">
        <v>5.3579861111111106E-2</v>
      </c>
      <c r="I197" s="57">
        <f t="shared" si="2"/>
        <v>2.1836805555555547E-2</v>
      </c>
      <c r="J197" s="32"/>
      <c r="K197" s="4"/>
      <c r="L197" s="15"/>
    </row>
    <row r="198" spans="1:12" ht="24.95" customHeight="1" x14ac:dyDescent="0.2">
      <c r="A198" s="47">
        <v>175</v>
      </c>
      <c r="B198" s="45">
        <v>23</v>
      </c>
      <c r="C198" s="75" t="s">
        <v>77</v>
      </c>
      <c r="D198" s="45">
        <v>1979</v>
      </c>
      <c r="E198" s="77" t="s">
        <v>78</v>
      </c>
      <c r="F198" s="78"/>
      <c r="G198" s="79"/>
      <c r="H198" s="49">
        <v>5.36087962962963E-2</v>
      </c>
      <c r="I198" s="57">
        <f t="shared" si="2"/>
        <v>2.1865740740740741E-2</v>
      </c>
      <c r="J198" s="32"/>
      <c r="K198" s="4"/>
      <c r="L198" s="15"/>
    </row>
    <row r="199" spans="1:12" ht="24.95" customHeight="1" x14ac:dyDescent="0.2">
      <c r="A199" s="47">
        <v>176</v>
      </c>
      <c r="B199" s="45">
        <v>375</v>
      </c>
      <c r="C199" s="75" t="s">
        <v>302</v>
      </c>
      <c r="D199" s="45">
        <v>1993</v>
      </c>
      <c r="E199" s="77" t="s">
        <v>329</v>
      </c>
      <c r="F199" s="78"/>
      <c r="G199" s="79"/>
      <c r="H199" s="49">
        <v>5.3687499999999999E-2</v>
      </c>
      <c r="I199" s="57">
        <f t="shared" si="2"/>
        <v>2.194444444444444E-2</v>
      </c>
      <c r="J199" s="32"/>
      <c r="K199" s="4"/>
      <c r="L199" s="15"/>
    </row>
    <row r="200" spans="1:12" ht="24.95" customHeight="1" x14ac:dyDescent="0.2">
      <c r="A200" s="47">
        <v>177</v>
      </c>
      <c r="B200" s="45">
        <v>363</v>
      </c>
      <c r="C200" s="75" t="s">
        <v>300</v>
      </c>
      <c r="D200" s="45">
        <v>1979</v>
      </c>
      <c r="E200" s="77" t="s">
        <v>348</v>
      </c>
      <c r="F200" s="78"/>
      <c r="G200" s="79"/>
      <c r="H200" s="49">
        <v>5.3782407407407411E-2</v>
      </c>
      <c r="I200" s="57">
        <f t="shared" si="2"/>
        <v>2.2039351851851852E-2</v>
      </c>
      <c r="J200" s="32"/>
      <c r="K200" s="4"/>
      <c r="L200" s="15"/>
    </row>
    <row r="201" spans="1:12" ht="24.95" customHeight="1" x14ac:dyDescent="0.2">
      <c r="A201" s="47">
        <v>178</v>
      </c>
      <c r="B201" s="45">
        <v>72</v>
      </c>
      <c r="C201" s="75" t="s">
        <v>126</v>
      </c>
      <c r="D201" s="45">
        <v>1972</v>
      </c>
      <c r="E201" s="77" t="s">
        <v>345</v>
      </c>
      <c r="F201" s="78"/>
      <c r="G201" s="79"/>
      <c r="H201" s="49">
        <v>5.402083333333333E-2</v>
      </c>
      <c r="I201" s="57">
        <f t="shared" si="2"/>
        <v>2.2277777777777771E-2</v>
      </c>
      <c r="J201" s="32"/>
      <c r="K201" s="4"/>
      <c r="L201" s="15"/>
    </row>
    <row r="202" spans="1:12" ht="24.95" customHeight="1" x14ac:dyDescent="0.2">
      <c r="A202" s="47">
        <v>179</v>
      </c>
      <c r="B202" s="45">
        <v>394</v>
      </c>
      <c r="C202" s="75" t="s">
        <v>318</v>
      </c>
      <c r="D202" s="45">
        <v>1994</v>
      </c>
      <c r="E202" s="77" t="s">
        <v>329</v>
      </c>
      <c r="F202" s="78"/>
      <c r="G202" s="79"/>
      <c r="H202" s="49">
        <v>5.4594907407407411E-2</v>
      </c>
      <c r="I202" s="57">
        <f t="shared" si="2"/>
        <v>2.2851851851851852E-2</v>
      </c>
      <c r="J202" s="32"/>
      <c r="K202" s="4"/>
      <c r="L202" s="15"/>
    </row>
    <row r="203" spans="1:12" ht="24.95" customHeight="1" x14ac:dyDescent="0.2">
      <c r="A203" s="47">
        <v>180</v>
      </c>
      <c r="B203" s="45">
        <v>152</v>
      </c>
      <c r="C203" s="75" t="s">
        <v>187</v>
      </c>
      <c r="D203" s="45">
        <v>1972</v>
      </c>
      <c r="E203" s="77" t="s">
        <v>37</v>
      </c>
      <c r="F203" s="78"/>
      <c r="G203" s="79"/>
      <c r="H203" s="49">
        <v>5.4677083333333328E-2</v>
      </c>
      <c r="I203" s="57">
        <f t="shared" si="2"/>
        <v>2.2934027777777768E-2</v>
      </c>
      <c r="J203" s="32"/>
      <c r="K203" s="4"/>
      <c r="L203" s="15"/>
    </row>
    <row r="204" spans="1:12" ht="24.95" customHeight="1" x14ac:dyDescent="0.2">
      <c r="A204" s="47">
        <v>181</v>
      </c>
      <c r="B204" s="45">
        <v>28</v>
      </c>
      <c r="C204" s="75" t="s">
        <v>84</v>
      </c>
      <c r="D204" s="45">
        <v>1969</v>
      </c>
      <c r="E204" s="77" t="s">
        <v>80</v>
      </c>
      <c r="F204" s="78"/>
      <c r="G204" s="79"/>
      <c r="H204" s="49">
        <v>5.4711805555555555E-2</v>
      </c>
      <c r="I204" s="57">
        <f t="shared" si="2"/>
        <v>2.2968749999999996E-2</v>
      </c>
      <c r="J204" s="32"/>
      <c r="K204" s="4"/>
      <c r="L204" s="15"/>
    </row>
    <row r="205" spans="1:12" ht="24.95" customHeight="1" x14ac:dyDescent="0.2">
      <c r="A205" s="47">
        <v>182</v>
      </c>
      <c r="B205" s="45">
        <v>24</v>
      </c>
      <c r="C205" s="75" t="s">
        <v>79</v>
      </c>
      <c r="D205" s="45">
        <v>1982</v>
      </c>
      <c r="E205" s="77" t="s">
        <v>80</v>
      </c>
      <c r="F205" s="78"/>
      <c r="G205" s="79"/>
      <c r="H205" s="49">
        <v>5.4715277777777772E-2</v>
      </c>
      <c r="I205" s="57">
        <f t="shared" si="2"/>
        <v>2.2972222222222213E-2</v>
      </c>
      <c r="J205" s="32"/>
      <c r="K205" s="4"/>
      <c r="L205" s="15"/>
    </row>
    <row r="206" spans="1:12" ht="24.95" customHeight="1" x14ac:dyDescent="0.2">
      <c r="A206" s="47">
        <v>183</v>
      </c>
      <c r="B206" s="45">
        <v>186</v>
      </c>
      <c r="C206" s="75" t="s">
        <v>33</v>
      </c>
      <c r="D206" s="45">
        <v>1959</v>
      </c>
      <c r="E206" s="77" t="s">
        <v>344</v>
      </c>
      <c r="F206" s="78"/>
      <c r="G206" s="79"/>
      <c r="H206" s="49">
        <v>5.4765046296296298E-2</v>
      </c>
      <c r="I206" s="57">
        <f t="shared" si="2"/>
        <v>2.3021990740740739E-2</v>
      </c>
      <c r="J206" s="32"/>
      <c r="K206" s="4"/>
      <c r="L206" s="15"/>
    </row>
    <row r="207" spans="1:12" ht="24.95" customHeight="1" x14ac:dyDescent="0.2">
      <c r="A207" s="47">
        <v>184</v>
      </c>
      <c r="B207" s="45">
        <v>386</v>
      </c>
      <c r="C207" s="75" t="s">
        <v>312</v>
      </c>
      <c r="D207" s="45">
        <v>1980</v>
      </c>
      <c r="E207" s="77" t="s">
        <v>329</v>
      </c>
      <c r="F207" s="78"/>
      <c r="G207" s="79"/>
      <c r="H207" s="49">
        <v>5.4886574074074074E-2</v>
      </c>
      <c r="I207" s="57">
        <f t="shared" si="2"/>
        <v>2.3143518518518515E-2</v>
      </c>
      <c r="J207" s="32"/>
      <c r="K207" s="4"/>
      <c r="L207" s="15"/>
    </row>
    <row r="208" spans="1:12" ht="24.95" customHeight="1" x14ac:dyDescent="0.2">
      <c r="A208" s="47">
        <v>185</v>
      </c>
      <c r="B208" s="45">
        <v>229</v>
      </c>
      <c r="C208" s="75" t="s">
        <v>229</v>
      </c>
      <c r="D208" s="45">
        <v>1999</v>
      </c>
      <c r="E208" s="77" t="s">
        <v>368</v>
      </c>
      <c r="F208" s="78"/>
      <c r="G208" s="79"/>
      <c r="H208" s="49">
        <v>5.5665509259259262E-2</v>
      </c>
      <c r="I208" s="57">
        <f t="shared" si="2"/>
        <v>2.3922453703703703E-2</v>
      </c>
      <c r="J208" s="32"/>
      <c r="K208" s="4"/>
      <c r="L208" s="15"/>
    </row>
    <row r="209" spans="1:12" ht="24.95" customHeight="1" x14ac:dyDescent="0.2">
      <c r="A209" s="47">
        <v>186</v>
      </c>
      <c r="B209" s="45">
        <v>196</v>
      </c>
      <c r="C209" s="75" t="s">
        <v>213</v>
      </c>
      <c r="D209" s="45">
        <v>1984</v>
      </c>
      <c r="E209" s="77" t="s">
        <v>348</v>
      </c>
      <c r="F209" s="78"/>
      <c r="G209" s="79"/>
      <c r="H209" s="49">
        <v>5.5972222222222222E-2</v>
      </c>
      <c r="I209" s="57">
        <f t="shared" si="2"/>
        <v>2.4229166666666663E-2</v>
      </c>
      <c r="J209" s="32"/>
      <c r="K209" s="4"/>
      <c r="L209" s="15"/>
    </row>
    <row r="210" spans="1:12" ht="24.95" customHeight="1" x14ac:dyDescent="0.2">
      <c r="A210" s="47">
        <v>187</v>
      </c>
      <c r="B210" s="45">
        <v>86</v>
      </c>
      <c r="C210" s="75" t="s">
        <v>136</v>
      </c>
      <c r="D210" s="45">
        <v>1981</v>
      </c>
      <c r="E210" s="77" t="s">
        <v>348</v>
      </c>
      <c r="F210" s="78"/>
      <c r="G210" s="79"/>
      <c r="H210" s="49">
        <v>5.617476851851852E-2</v>
      </c>
      <c r="I210" s="57">
        <f t="shared" si="2"/>
        <v>2.4431712962962961E-2</v>
      </c>
      <c r="J210" s="32"/>
      <c r="K210" s="4"/>
      <c r="L210" s="15"/>
    </row>
    <row r="211" spans="1:12" ht="24.95" customHeight="1" x14ac:dyDescent="0.2">
      <c r="A211" s="47">
        <v>188</v>
      </c>
      <c r="B211" s="45">
        <v>246</v>
      </c>
      <c r="C211" s="75" t="s">
        <v>242</v>
      </c>
      <c r="D211" s="45">
        <v>1999</v>
      </c>
      <c r="E211" s="77" t="s">
        <v>344</v>
      </c>
      <c r="F211" s="78"/>
      <c r="G211" s="79"/>
      <c r="H211" s="49">
        <v>5.6577546296296299E-2</v>
      </c>
      <c r="I211" s="57">
        <f t="shared" si="2"/>
        <v>2.483449074074074E-2</v>
      </c>
      <c r="J211" s="32"/>
      <c r="K211" s="4"/>
      <c r="L211" s="15"/>
    </row>
    <row r="212" spans="1:12" ht="24.95" customHeight="1" x14ac:dyDescent="0.2">
      <c r="A212" s="47">
        <v>189</v>
      </c>
      <c r="B212" s="45">
        <v>226</v>
      </c>
      <c r="C212" s="75" t="s">
        <v>227</v>
      </c>
      <c r="D212" s="45">
        <v>1980</v>
      </c>
      <c r="E212" s="77" t="s">
        <v>139</v>
      </c>
      <c r="F212" s="78"/>
      <c r="G212" s="79"/>
      <c r="H212" s="49">
        <v>5.6601851851851848E-2</v>
      </c>
      <c r="I212" s="57">
        <f t="shared" si="2"/>
        <v>2.4858796296296289E-2</v>
      </c>
      <c r="J212" s="32"/>
      <c r="K212" s="4"/>
      <c r="L212" s="15"/>
    </row>
    <row r="213" spans="1:12" ht="24.95" customHeight="1" x14ac:dyDescent="0.2">
      <c r="A213" s="47">
        <v>190</v>
      </c>
      <c r="B213" s="45">
        <v>216</v>
      </c>
      <c r="C213" s="75" t="s">
        <v>221</v>
      </c>
      <c r="D213" s="45">
        <v>1989</v>
      </c>
      <c r="E213" s="77" t="s">
        <v>37</v>
      </c>
      <c r="F213" s="78"/>
      <c r="G213" s="79"/>
      <c r="H213" s="49">
        <v>5.6736111111111105E-2</v>
      </c>
      <c r="I213" s="57">
        <f t="shared" si="2"/>
        <v>2.4993055555555546E-2</v>
      </c>
      <c r="J213" s="32"/>
      <c r="K213" s="4"/>
      <c r="L213" s="15"/>
    </row>
    <row r="214" spans="1:12" ht="24.95" customHeight="1" x14ac:dyDescent="0.2">
      <c r="A214" s="47">
        <v>191</v>
      </c>
      <c r="B214" s="45">
        <v>146</v>
      </c>
      <c r="C214" s="75" t="s">
        <v>183</v>
      </c>
      <c r="D214" s="45">
        <v>1969</v>
      </c>
      <c r="E214" s="77" t="s">
        <v>139</v>
      </c>
      <c r="F214" s="78"/>
      <c r="G214" s="79"/>
      <c r="H214" s="49">
        <v>5.6803240740740744E-2</v>
      </c>
      <c r="I214" s="57">
        <f t="shared" si="2"/>
        <v>2.5060185185185185E-2</v>
      </c>
      <c r="J214" s="32"/>
      <c r="K214" s="4"/>
      <c r="L214" s="15"/>
    </row>
    <row r="215" spans="1:12" ht="24.95" customHeight="1" x14ac:dyDescent="0.2">
      <c r="A215" s="47">
        <v>192</v>
      </c>
      <c r="B215" s="45">
        <v>366</v>
      </c>
      <c r="C215" s="75" t="s">
        <v>378</v>
      </c>
      <c r="D215" s="45">
        <v>1949</v>
      </c>
      <c r="E215" s="77" t="s">
        <v>333</v>
      </c>
      <c r="F215" s="78"/>
      <c r="G215" s="79"/>
      <c r="H215" s="49">
        <v>5.6817129629629627E-2</v>
      </c>
      <c r="I215" s="57">
        <f t="shared" si="2"/>
        <v>2.5074074074074068E-2</v>
      </c>
      <c r="J215" s="32"/>
      <c r="K215" s="4"/>
      <c r="L215" s="15"/>
    </row>
    <row r="216" spans="1:12" ht="24.95" customHeight="1" x14ac:dyDescent="0.2">
      <c r="A216" s="47">
        <v>193</v>
      </c>
      <c r="B216" s="45">
        <v>112</v>
      </c>
      <c r="C216" s="75" t="s">
        <v>155</v>
      </c>
      <c r="D216" s="45">
        <v>1972</v>
      </c>
      <c r="E216" s="77" t="s">
        <v>38</v>
      </c>
      <c r="F216" s="78"/>
      <c r="G216" s="79"/>
      <c r="H216" s="49">
        <v>5.6854166666666671E-2</v>
      </c>
      <c r="I216" s="57">
        <f t="shared" si="2"/>
        <v>2.5111111111111112E-2</v>
      </c>
      <c r="J216" s="32"/>
      <c r="K216" s="4"/>
      <c r="L216" s="15"/>
    </row>
    <row r="217" spans="1:12" ht="24.95" customHeight="1" x14ac:dyDescent="0.2">
      <c r="A217" s="47">
        <v>194</v>
      </c>
      <c r="B217" s="45">
        <v>55</v>
      </c>
      <c r="C217" s="75" t="s">
        <v>110</v>
      </c>
      <c r="D217" s="45">
        <v>1979</v>
      </c>
      <c r="E217" s="77" t="s">
        <v>37</v>
      </c>
      <c r="F217" s="78"/>
      <c r="G217" s="79"/>
      <c r="H217" s="49">
        <v>5.7116898148148153E-2</v>
      </c>
      <c r="I217" s="57">
        <f t="shared" si="2"/>
        <v>2.5373842592592594E-2</v>
      </c>
      <c r="J217" s="32"/>
      <c r="K217" s="4"/>
      <c r="L217" s="15"/>
    </row>
    <row r="218" spans="1:12" ht="24.95" customHeight="1" x14ac:dyDescent="0.2">
      <c r="A218" s="47">
        <v>195</v>
      </c>
      <c r="B218" s="45">
        <v>143</v>
      </c>
      <c r="C218" s="75" t="s">
        <v>179</v>
      </c>
      <c r="D218" s="45">
        <v>1982</v>
      </c>
      <c r="E218" s="77" t="s">
        <v>38</v>
      </c>
      <c r="F218" s="78"/>
      <c r="G218" s="79"/>
      <c r="H218" s="49">
        <v>5.729398148148148E-2</v>
      </c>
      <c r="I218" s="57">
        <f t="shared" si="2"/>
        <v>2.5550925925925921E-2</v>
      </c>
      <c r="J218" s="32"/>
      <c r="K218" s="4"/>
      <c r="L218" s="15"/>
    </row>
    <row r="219" spans="1:12" ht="24.95" customHeight="1" x14ac:dyDescent="0.2">
      <c r="A219" s="47">
        <v>196</v>
      </c>
      <c r="B219" s="45">
        <v>195</v>
      </c>
      <c r="C219" s="75" t="s">
        <v>212</v>
      </c>
      <c r="D219" s="45">
        <v>1978</v>
      </c>
      <c r="E219" s="77" t="s">
        <v>349</v>
      </c>
      <c r="F219" s="78"/>
      <c r="G219" s="79"/>
      <c r="H219" s="49">
        <v>5.759143518518519E-2</v>
      </c>
      <c r="I219" s="57">
        <f t="shared" si="2"/>
        <v>2.5848379629629631E-2</v>
      </c>
      <c r="J219" s="32"/>
      <c r="K219" s="4"/>
      <c r="L219" s="15"/>
    </row>
    <row r="220" spans="1:12" ht="24.95" customHeight="1" x14ac:dyDescent="0.2">
      <c r="A220" s="47">
        <v>197</v>
      </c>
      <c r="B220" s="45">
        <v>264</v>
      </c>
      <c r="C220" s="75" t="s">
        <v>256</v>
      </c>
      <c r="D220" s="45">
        <v>1971</v>
      </c>
      <c r="E220" s="77" t="s">
        <v>37</v>
      </c>
      <c r="F220" s="78"/>
      <c r="G220" s="79"/>
      <c r="H220" s="49">
        <v>5.7714120370370374E-2</v>
      </c>
      <c r="I220" s="57">
        <f t="shared" si="2"/>
        <v>2.5971064814814815E-2</v>
      </c>
      <c r="J220" s="32"/>
      <c r="K220" s="4"/>
      <c r="L220" s="15"/>
    </row>
    <row r="221" spans="1:12" ht="24.95" customHeight="1" x14ac:dyDescent="0.2">
      <c r="A221" s="47">
        <v>198</v>
      </c>
      <c r="B221" s="45">
        <v>358</v>
      </c>
      <c r="C221" s="75" t="s">
        <v>381</v>
      </c>
      <c r="D221" s="45">
        <v>1990</v>
      </c>
      <c r="E221" s="77" t="s">
        <v>341</v>
      </c>
      <c r="F221" s="78"/>
      <c r="G221" s="79"/>
      <c r="H221" s="49">
        <v>5.8142361111111117E-2</v>
      </c>
      <c r="I221" s="57">
        <f t="shared" si="2"/>
        <v>2.6399305555555558E-2</v>
      </c>
      <c r="J221" s="32"/>
      <c r="K221" s="4"/>
      <c r="L221" s="15"/>
    </row>
    <row r="222" spans="1:12" ht="24.95" customHeight="1" x14ac:dyDescent="0.2">
      <c r="A222" s="47">
        <v>199</v>
      </c>
      <c r="B222" s="45">
        <v>349</v>
      </c>
      <c r="C222" s="75" t="s">
        <v>297</v>
      </c>
      <c r="D222" s="45">
        <v>1977</v>
      </c>
      <c r="E222" s="77" t="s">
        <v>336</v>
      </c>
      <c r="F222" s="78"/>
      <c r="G222" s="79"/>
      <c r="H222" s="49">
        <v>5.8356481481481481E-2</v>
      </c>
      <c r="I222" s="57">
        <f t="shared" si="2"/>
        <v>2.6613425925925922E-2</v>
      </c>
      <c r="J222" s="32"/>
      <c r="K222" s="4"/>
      <c r="L222" s="15"/>
    </row>
    <row r="223" spans="1:12" ht="24.95" customHeight="1" x14ac:dyDescent="0.2">
      <c r="A223" s="47">
        <v>200</v>
      </c>
      <c r="B223" s="45">
        <v>371</v>
      </c>
      <c r="C223" s="75" t="s">
        <v>379</v>
      </c>
      <c r="D223" s="45">
        <v>1984</v>
      </c>
      <c r="E223" s="77" t="s">
        <v>342</v>
      </c>
      <c r="F223" s="78"/>
      <c r="G223" s="79"/>
      <c r="H223" s="49">
        <v>5.8490740740740739E-2</v>
      </c>
      <c r="I223" s="57">
        <f t="shared" si="2"/>
        <v>2.674768518518518E-2</v>
      </c>
      <c r="J223" s="32"/>
      <c r="K223" s="4"/>
      <c r="L223" s="15"/>
    </row>
    <row r="224" spans="1:12" ht="24.95" customHeight="1" x14ac:dyDescent="0.2">
      <c r="A224" s="47">
        <v>201</v>
      </c>
      <c r="B224" s="45">
        <v>126</v>
      </c>
      <c r="C224" s="75" t="s">
        <v>168</v>
      </c>
      <c r="D224" s="45">
        <v>1979</v>
      </c>
      <c r="E224" s="77" t="s">
        <v>349</v>
      </c>
      <c r="F224" s="78"/>
      <c r="G224" s="79"/>
      <c r="H224" s="49">
        <v>5.8560185185185187E-2</v>
      </c>
      <c r="I224" s="57">
        <f t="shared" si="2"/>
        <v>2.6817129629629628E-2</v>
      </c>
      <c r="J224" s="32"/>
      <c r="K224" s="4"/>
      <c r="L224" s="15"/>
    </row>
    <row r="225" spans="1:12" ht="24.95" customHeight="1" x14ac:dyDescent="0.2">
      <c r="A225" s="47">
        <v>202</v>
      </c>
      <c r="B225" s="45">
        <v>102</v>
      </c>
      <c r="C225" s="75" t="s">
        <v>146</v>
      </c>
      <c r="D225" s="45">
        <v>1988</v>
      </c>
      <c r="E225" s="77" t="s">
        <v>38</v>
      </c>
      <c r="F225" s="78"/>
      <c r="G225" s="79"/>
      <c r="H225" s="49">
        <v>5.857986111111111E-2</v>
      </c>
      <c r="I225" s="57">
        <f t="shared" si="2"/>
        <v>2.6836805555555551E-2</v>
      </c>
      <c r="J225" s="32"/>
      <c r="K225" s="4"/>
      <c r="L225" s="15"/>
    </row>
    <row r="226" spans="1:12" ht="24.95" customHeight="1" x14ac:dyDescent="0.2">
      <c r="A226" s="47">
        <v>203</v>
      </c>
      <c r="B226" s="45">
        <v>227</v>
      </c>
      <c r="C226" s="75" t="s">
        <v>42</v>
      </c>
      <c r="D226" s="45">
        <v>1966</v>
      </c>
      <c r="E226" s="77" t="s">
        <v>368</v>
      </c>
      <c r="F226" s="78"/>
      <c r="G226" s="79"/>
      <c r="H226" s="49">
        <v>5.8590277777777776E-2</v>
      </c>
      <c r="I226" s="57">
        <f t="shared" si="2"/>
        <v>2.6847222222222217E-2</v>
      </c>
      <c r="J226" s="32"/>
      <c r="K226" s="4"/>
      <c r="L226" s="15"/>
    </row>
    <row r="227" spans="1:12" ht="24.95" customHeight="1" x14ac:dyDescent="0.2">
      <c r="A227" s="47">
        <v>204</v>
      </c>
      <c r="B227" s="45">
        <v>237</v>
      </c>
      <c r="C227" s="75" t="s">
        <v>236</v>
      </c>
      <c r="D227" s="45">
        <v>1959</v>
      </c>
      <c r="E227" s="77" t="s">
        <v>368</v>
      </c>
      <c r="F227" s="78"/>
      <c r="G227" s="79"/>
      <c r="H227" s="49">
        <v>5.894907407407407E-2</v>
      </c>
      <c r="I227" s="57">
        <f t="shared" si="2"/>
        <v>2.7206018518518511E-2</v>
      </c>
      <c r="J227" s="32"/>
      <c r="K227" s="4"/>
      <c r="L227" s="15"/>
    </row>
    <row r="228" spans="1:12" ht="24.95" customHeight="1" x14ac:dyDescent="0.2">
      <c r="A228" s="47">
        <v>205</v>
      </c>
      <c r="B228" s="45">
        <v>161</v>
      </c>
      <c r="C228" s="75" t="s">
        <v>195</v>
      </c>
      <c r="D228" s="45">
        <v>1981</v>
      </c>
      <c r="E228" s="77" t="s">
        <v>363</v>
      </c>
      <c r="F228" s="78"/>
      <c r="G228" s="79"/>
      <c r="H228" s="49">
        <v>5.933796296296296E-2</v>
      </c>
      <c r="I228" s="57">
        <f t="shared" si="2"/>
        <v>2.7594907407407401E-2</v>
      </c>
      <c r="J228" s="32"/>
      <c r="K228" s="4"/>
      <c r="L228" s="15"/>
    </row>
    <row r="229" spans="1:12" ht="24.95" customHeight="1" x14ac:dyDescent="0.2">
      <c r="A229" s="47">
        <v>206</v>
      </c>
      <c r="B229" s="45">
        <v>122</v>
      </c>
      <c r="C229" s="75" t="s">
        <v>165</v>
      </c>
      <c r="D229" s="45">
        <v>1973</v>
      </c>
      <c r="E229" s="77" t="s">
        <v>362</v>
      </c>
      <c r="F229" s="78"/>
      <c r="G229" s="79"/>
      <c r="H229" s="49">
        <v>5.9657407407407409E-2</v>
      </c>
      <c r="I229" s="57">
        <f t="shared" si="2"/>
        <v>2.791435185185185E-2</v>
      </c>
      <c r="J229" s="32"/>
      <c r="K229" s="4"/>
      <c r="L229" s="15"/>
    </row>
    <row r="230" spans="1:12" ht="24.95" customHeight="1" x14ac:dyDescent="0.2">
      <c r="A230" s="47">
        <v>207</v>
      </c>
      <c r="B230" s="45">
        <v>239</v>
      </c>
      <c r="C230" s="75" t="s">
        <v>238</v>
      </c>
      <c r="D230" s="45">
        <v>1961</v>
      </c>
      <c r="E230" s="77" t="s">
        <v>364</v>
      </c>
      <c r="F230" s="78"/>
      <c r="G230" s="79"/>
      <c r="H230" s="49">
        <v>5.983680555555556E-2</v>
      </c>
      <c r="I230" s="57">
        <f t="shared" si="2"/>
        <v>2.8093750000000001E-2</v>
      </c>
      <c r="J230" s="32"/>
      <c r="K230" s="4"/>
      <c r="L230" s="15"/>
    </row>
    <row r="231" spans="1:12" ht="24.95" customHeight="1" x14ac:dyDescent="0.2">
      <c r="A231" s="47">
        <v>208</v>
      </c>
      <c r="B231" s="45">
        <v>243</v>
      </c>
      <c r="C231" s="75" t="s">
        <v>240</v>
      </c>
      <c r="D231" s="45">
        <v>1960</v>
      </c>
      <c r="E231" s="77" t="s">
        <v>365</v>
      </c>
      <c r="F231" s="78"/>
      <c r="G231" s="79"/>
      <c r="H231" s="49">
        <v>6.0070601851851847E-2</v>
      </c>
      <c r="I231" s="57">
        <f t="shared" si="2"/>
        <v>2.8327546296296288E-2</v>
      </c>
      <c r="J231" s="32"/>
      <c r="K231" s="4"/>
      <c r="L231" s="15"/>
    </row>
    <row r="232" spans="1:12" ht="24.95" customHeight="1" x14ac:dyDescent="0.2">
      <c r="A232" s="47">
        <v>209</v>
      </c>
      <c r="B232" s="45">
        <v>190</v>
      </c>
      <c r="C232" s="75" t="s">
        <v>210</v>
      </c>
      <c r="D232" s="45">
        <v>1985</v>
      </c>
      <c r="E232" s="77" t="s">
        <v>368</v>
      </c>
      <c r="F232" s="78"/>
      <c r="G232" s="79"/>
      <c r="H232" s="49">
        <v>6.0503472222222222E-2</v>
      </c>
      <c r="I232" s="57">
        <f t="shared" si="2"/>
        <v>2.8760416666666663E-2</v>
      </c>
      <c r="J232" s="32"/>
      <c r="K232" s="4"/>
      <c r="L232" s="15"/>
    </row>
    <row r="233" spans="1:12" ht="24.95" customHeight="1" x14ac:dyDescent="0.2">
      <c r="A233" s="47">
        <v>210</v>
      </c>
      <c r="B233" s="45">
        <v>365</v>
      </c>
      <c r="C233" s="75" t="s">
        <v>380</v>
      </c>
      <c r="D233" s="45">
        <v>1959</v>
      </c>
      <c r="E233" s="77" t="s">
        <v>333</v>
      </c>
      <c r="F233" s="78"/>
      <c r="G233" s="79"/>
      <c r="H233" s="49">
        <v>6.0535879629629634E-2</v>
      </c>
      <c r="I233" s="57">
        <f t="shared" si="2"/>
        <v>2.8792824074074075E-2</v>
      </c>
      <c r="J233" s="32"/>
      <c r="K233" s="4"/>
      <c r="L233" s="15"/>
    </row>
    <row r="234" spans="1:12" ht="24.95" customHeight="1" x14ac:dyDescent="0.2">
      <c r="A234" s="47">
        <v>211</v>
      </c>
      <c r="B234" s="45">
        <v>209</v>
      </c>
      <c r="C234" s="75" t="s">
        <v>216</v>
      </c>
      <c r="D234" s="45">
        <v>1974</v>
      </c>
      <c r="E234" s="77" t="s">
        <v>37</v>
      </c>
      <c r="F234" s="78"/>
      <c r="G234" s="79"/>
      <c r="H234" s="49">
        <v>6.1208333333333337E-2</v>
      </c>
      <c r="I234" s="57">
        <f t="shared" si="2"/>
        <v>2.9465277777777778E-2</v>
      </c>
      <c r="J234" s="32"/>
      <c r="K234" s="4"/>
      <c r="L234" s="15"/>
    </row>
    <row r="235" spans="1:12" ht="24.95" customHeight="1" x14ac:dyDescent="0.2">
      <c r="A235" s="47">
        <v>212</v>
      </c>
      <c r="B235" s="45">
        <v>158</v>
      </c>
      <c r="C235" s="75" t="s">
        <v>192</v>
      </c>
      <c r="D235" s="45">
        <v>1986</v>
      </c>
      <c r="E235" s="77" t="s">
        <v>37</v>
      </c>
      <c r="F235" s="78"/>
      <c r="G235" s="79"/>
      <c r="H235" s="49">
        <v>6.1364583333333333E-2</v>
      </c>
      <c r="I235" s="57">
        <f t="shared" si="2"/>
        <v>2.9621527777777774E-2</v>
      </c>
      <c r="J235" s="32"/>
      <c r="K235" s="4"/>
      <c r="L235" s="15"/>
    </row>
    <row r="236" spans="1:12" ht="24.95" customHeight="1" x14ac:dyDescent="0.2">
      <c r="A236" s="47">
        <v>213</v>
      </c>
      <c r="B236" s="45">
        <v>181</v>
      </c>
      <c r="C236" s="75" t="s">
        <v>206</v>
      </c>
      <c r="D236" s="45">
        <v>1986</v>
      </c>
      <c r="E236" s="77" t="s">
        <v>348</v>
      </c>
      <c r="F236" s="78"/>
      <c r="G236" s="79"/>
      <c r="H236" s="49">
        <v>6.1480324074074076E-2</v>
      </c>
      <c r="I236" s="57">
        <f t="shared" si="2"/>
        <v>2.9737268518518517E-2</v>
      </c>
      <c r="J236" s="32"/>
      <c r="K236" s="4"/>
      <c r="L236" s="15"/>
    </row>
    <row r="237" spans="1:12" ht="24.95" customHeight="1" x14ac:dyDescent="0.2">
      <c r="A237" s="47">
        <v>214</v>
      </c>
      <c r="B237" s="45">
        <v>154</v>
      </c>
      <c r="C237" s="75" t="s">
        <v>189</v>
      </c>
      <c r="D237" s="45">
        <v>2000</v>
      </c>
      <c r="E237" s="77" t="s">
        <v>37</v>
      </c>
      <c r="F237" s="78"/>
      <c r="G237" s="79"/>
      <c r="H237" s="49">
        <v>6.1505787037037039E-2</v>
      </c>
      <c r="I237" s="57">
        <f t="shared" si="2"/>
        <v>2.976273148148148E-2</v>
      </c>
      <c r="J237" s="32"/>
      <c r="K237" s="4"/>
      <c r="L237" s="15"/>
    </row>
    <row r="238" spans="1:12" ht="24.95" customHeight="1" x14ac:dyDescent="0.2">
      <c r="A238" s="47">
        <v>215</v>
      </c>
      <c r="B238" s="45">
        <v>265</v>
      </c>
      <c r="C238" s="75" t="s">
        <v>257</v>
      </c>
      <c r="D238" s="45">
        <v>1981</v>
      </c>
      <c r="E238" s="77" t="s">
        <v>139</v>
      </c>
      <c r="F238" s="78"/>
      <c r="G238" s="79"/>
      <c r="H238" s="49">
        <v>6.1513888888888889E-2</v>
      </c>
      <c r="I238" s="57">
        <f t="shared" si="2"/>
        <v>2.977083333333333E-2</v>
      </c>
      <c r="J238" s="32"/>
      <c r="K238" s="4"/>
      <c r="L238" s="15"/>
    </row>
    <row r="239" spans="1:12" ht="24.95" customHeight="1" x14ac:dyDescent="0.2">
      <c r="A239" s="47">
        <v>216</v>
      </c>
      <c r="B239" s="45">
        <v>67</v>
      </c>
      <c r="C239" s="75" t="s">
        <v>121</v>
      </c>
      <c r="D239" s="45">
        <v>1986</v>
      </c>
      <c r="E239" s="77" t="s">
        <v>37</v>
      </c>
      <c r="F239" s="78"/>
      <c r="G239" s="79"/>
      <c r="H239" s="49">
        <v>6.1800925925925926E-2</v>
      </c>
      <c r="I239" s="57">
        <f t="shared" si="2"/>
        <v>3.0057870370370367E-2</v>
      </c>
      <c r="J239" s="32"/>
      <c r="K239" s="4"/>
      <c r="L239" s="15"/>
    </row>
    <row r="240" spans="1:12" ht="24.95" customHeight="1" x14ac:dyDescent="0.2">
      <c r="A240" s="47">
        <v>217</v>
      </c>
      <c r="B240" s="45">
        <v>397</v>
      </c>
      <c r="C240" s="75" t="s">
        <v>321</v>
      </c>
      <c r="D240" s="45">
        <v>1992</v>
      </c>
      <c r="E240" s="77" t="s">
        <v>329</v>
      </c>
      <c r="F240" s="78"/>
      <c r="G240" s="79"/>
      <c r="H240" s="49">
        <v>6.1894675925925929E-2</v>
      </c>
      <c r="I240" s="57">
        <f t="shared" si="2"/>
        <v>3.015162037037037E-2</v>
      </c>
      <c r="J240" s="32"/>
      <c r="K240" s="4"/>
      <c r="L240" s="15"/>
    </row>
    <row r="241" spans="1:13" ht="24.95" customHeight="1" x14ac:dyDescent="0.2">
      <c r="A241" s="47">
        <v>218</v>
      </c>
      <c r="B241" s="45">
        <v>395</v>
      </c>
      <c r="C241" s="75" t="s">
        <v>319</v>
      </c>
      <c r="D241" s="45">
        <v>1994</v>
      </c>
      <c r="E241" s="77" t="s">
        <v>329</v>
      </c>
      <c r="F241" s="78"/>
      <c r="G241" s="79"/>
      <c r="H241" s="49">
        <v>6.2148148148148147E-2</v>
      </c>
      <c r="I241" s="57">
        <f t="shared" si="2"/>
        <v>3.0405092592592588E-2</v>
      </c>
      <c r="J241" s="32"/>
      <c r="K241" s="4"/>
    </row>
    <row r="242" spans="1:13" ht="24.95" customHeight="1" x14ac:dyDescent="0.2">
      <c r="A242" s="47">
        <v>219</v>
      </c>
      <c r="B242" s="45">
        <v>130</v>
      </c>
      <c r="C242" s="75" t="s">
        <v>171</v>
      </c>
      <c r="D242" s="45">
        <v>1935</v>
      </c>
      <c r="E242" s="77" t="s">
        <v>38</v>
      </c>
      <c r="F242" s="78"/>
      <c r="G242" s="79"/>
      <c r="H242" s="49">
        <v>6.269328703703704E-2</v>
      </c>
      <c r="I242" s="57">
        <f t="shared" si="2"/>
        <v>3.0950231481481481E-2</v>
      </c>
      <c r="J242" s="32"/>
      <c r="K242" s="4"/>
    </row>
    <row r="243" spans="1:13" ht="24.95" customHeight="1" x14ac:dyDescent="0.2">
      <c r="A243" s="47">
        <v>220</v>
      </c>
      <c r="B243" s="45">
        <v>65</v>
      </c>
      <c r="C243" s="75" t="s">
        <v>118</v>
      </c>
      <c r="D243" s="45">
        <v>1992</v>
      </c>
      <c r="E243" s="77" t="s">
        <v>119</v>
      </c>
      <c r="F243" s="78"/>
      <c r="G243" s="79"/>
      <c r="H243" s="49">
        <v>6.3068287037037041E-2</v>
      </c>
      <c r="I243" s="57">
        <f t="shared" si="2"/>
        <v>3.1325231481481482E-2</v>
      </c>
      <c r="J243" s="32"/>
      <c r="K243" s="4"/>
      <c r="L243" s="42"/>
      <c r="M243" s="42"/>
    </row>
    <row r="244" spans="1:13" ht="24.95" customHeight="1" x14ac:dyDescent="0.2">
      <c r="A244" s="47">
        <v>221</v>
      </c>
      <c r="B244" s="45">
        <v>250</v>
      </c>
      <c r="C244" s="75" t="s">
        <v>245</v>
      </c>
      <c r="D244" s="45">
        <v>1977</v>
      </c>
      <c r="E244" s="77" t="s">
        <v>368</v>
      </c>
      <c r="F244" s="78"/>
      <c r="G244" s="79"/>
      <c r="H244" s="49">
        <v>6.3130787037037048E-2</v>
      </c>
      <c r="I244" s="57">
        <f t="shared" si="2"/>
        <v>3.1387731481481489E-2</v>
      </c>
      <c r="J244" s="32"/>
      <c r="K244" s="4"/>
      <c r="L244" s="43"/>
      <c r="M244" s="43"/>
    </row>
    <row r="245" spans="1:13" ht="24.95" customHeight="1" x14ac:dyDescent="0.2">
      <c r="A245" s="47">
        <v>222</v>
      </c>
      <c r="B245" s="45">
        <v>232</v>
      </c>
      <c r="C245" s="75" t="s">
        <v>232</v>
      </c>
      <c r="D245" s="45">
        <v>1976</v>
      </c>
      <c r="E245" s="77" t="s">
        <v>344</v>
      </c>
      <c r="F245" s="78"/>
      <c r="G245" s="79"/>
      <c r="H245" s="49">
        <v>6.3879629629629633E-2</v>
      </c>
      <c r="I245" s="57">
        <f t="shared" si="2"/>
        <v>3.2136574074074074E-2</v>
      </c>
      <c r="J245" s="32"/>
      <c r="K245" s="4"/>
    </row>
    <row r="246" spans="1:13" ht="24.95" customHeight="1" x14ac:dyDescent="0.2">
      <c r="A246" s="47">
        <v>223</v>
      </c>
      <c r="B246" s="45">
        <v>278</v>
      </c>
      <c r="C246" s="75" t="s">
        <v>266</v>
      </c>
      <c r="D246" s="45">
        <v>1988</v>
      </c>
      <c r="E246" s="77" t="s">
        <v>38</v>
      </c>
      <c r="F246" s="78"/>
      <c r="G246" s="79"/>
      <c r="H246" s="49">
        <v>6.4329861111111108E-2</v>
      </c>
      <c r="I246" s="57">
        <f t="shared" si="2"/>
        <v>3.2586805555555549E-2</v>
      </c>
      <c r="J246" s="32"/>
      <c r="K246" s="4"/>
    </row>
    <row r="247" spans="1:13" ht="24.95" customHeight="1" x14ac:dyDescent="0.2">
      <c r="A247" s="47">
        <v>224</v>
      </c>
      <c r="B247" s="45">
        <v>103</v>
      </c>
      <c r="C247" s="75" t="s">
        <v>147</v>
      </c>
      <c r="D247" s="45">
        <v>1976</v>
      </c>
      <c r="E247" s="77" t="s">
        <v>348</v>
      </c>
      <c r="F247" s="78"/>
      <c r="G247" s="79"/>
      <c r="H247" s="49">
        <v>6.4340277777777774E-2</v>
      </c>
      <c r="I247" s="57">
        <f t="shared" si="2"/>
        <v>3.2597222222222215E-2</v>
      </c>
      <c r="J247" s="32"/>
      <c r="K247" s="4"/>
    </row>
    <row r="248" spans="1:13" s="14" customFormat="1" ht="24.95" customHeight="1" x14ac:dyDescent="0.2">
      <c r="A248" s="47">
        <v>225</v>
      </c>
      <c r="B248" s="45">
        <v>260</v>
      </c>
      <c r="C248" s="75" t="s">
        <v>30</v>
      </c>
      <c r="D248" s="45">
        <v>1993</v>
      </c>
      <c r="E248" s="77" t="s">
        <v>368</v>
      </c>
      <c r="F248" s="78"/>
      <c r="G248" s="79"/>
      <c r="H248" s="49">
        <v>6.4712962962962958E-2</v>
      </c>
      <c r="I248" s="57">
        <f t="shared" si="2"/>
        <v>3.2969907407407399E-2</v>
      </c>
      <c r="J248" s="32"/>
      <c r="L248" s="15"/>
      <c r="M248" s="5"/>
    </row>
    <row r="249" spans="1:13" ht="24.95" customHeight="1" x14ac:dyDescent="0.2">
      <c r="A249" s="47">
        <v>226</v>
      </c>
      <c r="B249" s="45">
        <v>187</v>
      </c>
      <c r="C249" s="75" t="s">
        <v>208</v>
      </c>
      <c r="D249" s="45">
        <v>1976</v>
      </c>
      <c r="E249" s="77" t="s">
        <v>365</v>
      </c>
      <c r="F249" s="78"/>
      <c r="G249" s="79"/>
      <c r="H249" s="49">
        <v>6.5228009259259256E-2</v>
      </c>
      <c r="I249" s="57">
        <f t="shared" si="2"/>
        <v>3.3484953703703697E-2</v>
      </c>
      <c r="J249" s="32"/>
      <c r="L249" s="15"/>
    </row>
    <row r="250" spans="1:13" ht="24.95" customHeight="1" x14ac:dyDescent="0.2">
      <c r="A250" s="47">
        <v>227</v>
      </c>
      <c r="B250" s="45">
        <v>156</v>
      </c>
      <c r="C250" s="75" t="s">
        <v>190</v>
      </c>
      <c r="D250" s="45">
        <v>1988</v>
      </c>
      <c r="E250" s="77" t="s">
        <v>349</v>
      </c>
      <c r="F250" s="78"/>
      <c r="G250" s="79"/>
      <c r="H250" s="49">
        <v>6.5684027777777779E-2</v>
      </c>
      <c r="I250" s="57">
        <f t="shared" si="2"/>
        <v>3.394097222222222E-2</v>
      </c>
      <c r="J250" s="32"/>
      <c r="L250" s="15"/>
    </row>
    <row r="251" spans="1:13" ht="24.95" customHeight="1" x14ac:dyDescent="0.2">
      <c r="A251" s="47">
        <v>228</v>
      </c>
      <c r="B251" s="45">
        <v>259</v>
      </c>
      <c r="C251" s="75" t="s">
        <v>252</v>
      </c>
      <c r="D251" s="45">
        <v>1983</v>
      </c>
      <c r="E251" s="77" t="s">
        <v>139</v>
      </c>
      <c r="F251" s="78"/>
      <c r="G251" s="79"/>
      <c r="H251" s="49">
        <v>6.6122685185185187E-2</v>
      </c>
      <c r="I251" s="57">
        <f t="shared" si="2"/>
        <v>3.4379629629629628E-2</v>
      </c>
      <c r="J251" s="32"/>
      <c r="L251" s="15"/>
    </row>
    <row r="252" spans="1:13" ht="24.95" customHeight="1" x14ac:dyDescent="0.2">
      <c r="A252" s="47">
        <v>229</v>
      </c>
      <c r="B252" s="45">
        <v>235</v>
      </c>
      <c r="C252" s="75" t="s">
        <v>234</v>
      </c>
      <c r="D252" s="45">
        <v>1998</v>
      </c>
      <c r="E252" s="77" t="s">
        <v>362</v>
      </c>
      <c r="F252" s="78"/>
      <c r="G252" s="79"/>
      <c r="H252" s="49">
        <v>6.61736111111111E-2</v>
      </c>
      <c r="I252" s="57">
        <f t="shared" si="2"/>
        <v>3.4430555555555541E-2</v>
      </c>
      <c r="J252" s="32"/>
      <c r="L252" s="15"/>
    </row>
    <row r="253" spans="1:13" ht="24.95" customHeight="1" x14ac:dyDescent="0.2">
      <c r="A253" s="47">
        <v>230</v>
      </c>
      <c r="B253" s="45">
        <v>323</v>
      </c>
      <c r="C253" s="75" t="s">
        <v>288</v>
      </c>
      <c r="D253" s="45">
        <v>1990</v>
      </c>
      <c r="E253" s="77" t="s">
        <v>289</v>
      </c>
      <c r="F253" s="78"/>
      <c r="G253" s="79"/>
      <c r="H253" s="49">
        <v>6.7035879629629633E-2</v>
      </c>
      <c r="I253" s="57">
        <f t="shared" si="2"/>
        <v>3.5292824074074074E-2</v>
      </c>
      <c r="J253" s="32"/>
      <c r="L253" s="15"/>
    </row>
    <row r="254" spans="1:13" ht="24.95" customHeight="1" x14ac:dyDescent="0.2">
      <c r="A254" s="47">
        <v>231</v>
      </c>
      <c r="B254" s="45">
        <v>253</v>
      </c>
      <c r="C254" s="75" t="s">
        <v>34</v>
      </c>
      <c r="D254" s="45">
        <v>1966</v>
      </c>
      <c r="E254" s="77" t="s">
        <v>139</v>
      </c>
      <c r="F254" s="78"/>
      <c r="G254" s="79"/>
      <c r="H254" s="49">
        <v>6.7104166666666673E-2</v>
      </c>
      <c r="I254" s="57">
        <f t="shared" si="2"/>
        <v>3.5361111111111114E-2</v>
      </c>
      <c r="J254" s="32"/>
      <c r="L254" s="15"/>
    </row>
    <row r="255" spans="1:13" ht="24.95" customHeight="1" x14ac:dyDescent="0.2">
      <c r="A255" s="47">
        <v>232</v>
      </c>
      <c r="B255" s="45">
        <v>236</v>
      </c>
      <c r="C255" s="75" t="s">
        <v>235</v>
      </c>
      <c r="D255" s="45">
        <v>1965</v>
      </c>
      <c r="E255" s="77" t="s">
        <v>368</v>
      </c>
      <c r="F255" s="78"/>
      <c r="G255" s="79"/>
      <c r="H255" s="49">
        <v>6.8065972222222229E-2</v>
      </c>
      <c r="I255" s="57">
        <f t="shared" si="2"/>
        <v>3.632291666666667E-2</v>
      </c>
      <c r="J255" s="32"/>
      <c r="L255" s="15"/>
    </row>
    <row r="256" spans="1:13" ht="24.95" customHeight="1" x14ac:dyDescent="0.2">
      <c r="A256" s="47">
        <v>233</v>
      </c>
      <c r="B256" s="45">
        <v>118</v>
      </c>
      <c r="C256" s="75" t="s">
        <v>161</v>
      </c>
      <c r="D256" s="45">
        <v>1962</v>
      </c>
      <c r="E256" s="77" t="s">
        <v>353</v>
      </c>
      <c r="F256" s="78"/>
      <c r="G256" s="79"/>
      <c r="H256" s="49">
        <v>6.8351851851851844E-2</v>
      </c>
      <c r="I256" s="57">
        <f t="shared" si="2"/>
        <v>3.6608796296296285E-2</v>
      </c>
      <c r="J256" s="32"/>
      <c r="L256" s="15"/>
    </row>
    <row r="257" spans="1:12" ht="24.95" customHeight="1" x14ac:dyDescent="0.2">
      <c r="A257" s="47">
        <v>234</v>
      </c>
      <c r="B257" s="45">
        <v>105</v>
      </c>
      <c r="C257" s="75" t="s">
        <v>149</v>
      </c>
      <c r="D257" s="45">
        <v>1986</v>
      </c>
      <c r="E257" s="77" t="s">
        <v>37</v>
      </c>
      <c r="F257" s="78"/>
      <c r="G257" s="79"/>
      <c r="H257" s="49">
        <v>6.8390046296296303E-2</v>
      </c>
      <c r="I257" s="57">
        <f t="shared" si="2"/>
        <v>3.6646990740740744E-2</v>
      </c>
      <c r="J257" s="32"/>
      <c r="L257" s="15"/>
    </row>
    <row r="258" spans="1:12" ht="24.95" customHeight="1" x14ac:dyDescent="0.2">
      <c r="A258" s="47">
        <v>235</v>
      </c>
      <c r="B258" s="45">
        <v>149</v>
      </c>
      <c r="C258" s="75" t="s">
        <v>184</v>
      </c>
      <c r="D258" s="45">
        <v>1990</v>
      </c>
      <c r="E258" s="77" t="s">
        <v>353</v>
      </c>
      <c r="F258" s="78"/>
      <c r="G258" s="79"/>
      <c r="H258" s="49">
        <v>6.9309027777777768E-2</v>
      </c>
      <c r="I258" s="57">
        <f t="shared" si="2"/>
        <v>3.7565972222222209E-2</v>
      </c>
      <c r="J258" s="32"/>
      <c r="L258" s="15"/>
    </row>
    <row r="259" spans="1:12" ht="24.95" customHeight="1" x14ac:dyDescent="0.2">
      <c r="A259" s="47">
        <v>236</v>
      </c>
      <c r="B259" s="45">
        <v>189</v>
      </c>
      <c r="C259" s="75" t="s">
        <v>209</v>
      </c>
      <c r="D259" s="45">
        <v>1984</v>
      </c>
      <c r="E259" s="77" t="s">
        <v>37</v>
      </c>
      <c r="F259" s="78"/>
      <c r="G259" s="79"/>
      <c r="H259" s="49">
        <v>6.9491898148148143E-2</v>
      </c>
      <c r="I259" s="57">
        <f t="shared" si="2"/>
        <v>3.7748842592592584E-2</v>
      </c>
      <c r="J259" s="32"/>
      <c r="K259" s="4"/>
      <c r="L259" s="15"/>
    </row>
    <row r="260" spans="1:12" ht="24.95" customHeight="1" x14ac:dyDescent="0.2">
      <c r="A260" s="47">
        <v>237</v>
      </c>
      <c r="B260" s="45">
        <v>108</v>
      </c>
      <c r="C260" s="75" t="s">
        <v>151</v>
      </c>
      <c r="D260" s="45">
        <v>1967</v>
      </c>
      <c r="E260" s="77" t="s">
        <v>38</v>
      </c>
      <c r="F260" s="78"/>
      <c r="G260" s="79"/>
      <c r="H260" s="49">
        <v>7.1270833333333339E-2</v>
      </c>
      <c r="I260" s="57">
        <f t="shared" si="2"/>
        <v>3.952777777777778E-2</v>
      </c>
      <c r="J260" s="32"/>
      <c r="K260" s="4"/>
      <c r="L260" s="15"/>
    </row>
    <row r="261" spans="1:12" ht="24.95" customHeight="1" x14ac:dyDescent="0.2">
      <c r="A261" s="47">
        <v>238</v>
      </c>
      <c r="B261" s="45">
        <v>144</v>
      </c>
      <c r="C261" s="75" t="s">
        <v>180</v>
      </c>
      <c r="D261" s="45">
        <v>1965</v>
      </c>
      <c r="E261" s="77" t="s">
        <v>29</v>
      </c>
      <c r="F261" s="78"/>
      <c r="G261" s="79"/>
      <c r="H261" s="49">
        <v>7.1600694444444446E-2</v>
      </c>
      <c r="I261" s="57">
        <f t="shared" si="2"/>
        <v>3.9857638888888887E-2</v>
      </c>
      <c r="J261" s="32"/>
      <c r="K261" s="4"/>
      <c r="L261" s="15"/>
    </row>
    <row r="262" spans="1:12" ht="24.95" customHeight="1" x14ac:dyDescent="0.2">
      <c r="A262" s="47">
        <v>239</v>
      </c>
      <c r="B262" s="45">
        <v>133</v>
      </c>
      <c r="C262" s="75" t="s">
        <v>173</v>
      </c>
      <c r="D262" s="45">
        <v>1987</v>
      </c>
      <c r="E262" s="77" t="s">
        <v>37</v>
      </c>
      <c r="F262" s="78"/>
      <c r="G262" s="79"/>
      <c r="H262" s="49">
        <v>7.2177083333333336E-2</v>
      </c>
      <c r="I262" s="57">
        <f t="shared" si="2"/>
        <v>4.0434027777777777E-2</v>
      </c>
      <c r="J262" s="32"/>
      <c r="K262" s="4"/>
      <c r="L262" s="15"/>
    </row>
    <row r="263" spans="1:12" ht="24.95" customHeight="1" x14ac:dyDescent="0.2">
      <c r="A263" s="47">
        <v>240</v>
      </c>
      <c r="B263" s="45">
        <v>136</v>
      </c>
      <c r="C263" s="75" t="s">
        <v>175</v>
      </c>
      <c r="D263" s="45">
        <v>1992</v>
      </c>
      <c r="E263" s="77" t="s">
        <v>38</v>
      </c>
      <c r="F263" s="78"/>
      <c r="G263" s="79"/>
      <c r="H263" s="49">
        <v>7.2462962962962965E-2</v>
      </c>
      <c r="I263" s="57">
        <f t="shared" si="2"/>
        <v>4.0719907407407406E-2</v>
      </c>
      <c r="J263" s="32"/>
      <c r="K263" s="4"/>
      <c r="L263" s="15"/>
    </row>
    <row r="264" spans="1:12" ht="24.95" customHeight="1" x14ac:dyDescent="0.2">
      <c r="A264" s="47">
        <v>241</v>
      </c>
      <c r="B264" s="45">
        <v>128</v>
      </c>
      <c r="C264" s="75" t="s">
        <v>170</v>
      </c>
      <c r="D264" s="45">
        <v>1986</v>
      </c>
      <c r="E264" s="77" t="s">
        <v>37</v>
      </c>
      <c r="F264" s="78"/>
      <c r="G264" s="79"/>
      <c r="H264" s="49">
        <v>7.5099537037037034E-2</v>
      </c>
      <c r="I264" s="57">
        <f t="shared" si="2"/>
        <v>4.3356481481481475E-2</v>
      </c>
      <c r="J264" s="32"/>
      <c r="K264" s="4"/>
      <c r="L264" s="15"/>
    </row>
    <row r="265" spans="1:12" ht="24.95" customHeight="1" x14ac:dyDescent="0.2">
      <c r="A265" s="47">
        <v>242</v>
      </c>
      <c r="B265" s="45">
        <v>106</v>
      </c>
      <c r="C265" s="75" t="s">
        <v>150</v>
      </c>
      <c r="D265" s="45">
        <v>1977</v>
      </c>
      <c r="E265" s="77" t="s">
        <v>38</v>
      </c>
      <c r="F265" s="78"/>
      <c r="G265" s="79"/>
      <c r="H265" s="49">
        <v>7.5502314814814828E-2</v>
      </c>
      <c r="I265" s="57">
        <f t="shared" si="2"/>
        <v>4.3759259259259269E-2</v>
      </c>
      <c r="J265" s="32"/>
      <c r="K265" s="4"/>
      <c r="L265" s="15"/>
    </row>
    <row r="266" spans="1:12" ht="24.95" customHeight="1" x14ac:dyDescent="0.2">
      <c r="A266" s="47">
        <v>243</v>
      </c>
      <c r="B266" s="45">
        <v>230</v>
      </c>
      <c r="C266" s="75" t="s">
        <v>230</v>
      </c>
      <c r="D266" s="45">
        <v>1963</v>
      </c>
      <c r="E266" s="77" t="s">
        <v>368</v>
      </c>
      <c r="F266" s="78"/>
      <c r="G266" s="79"/>
      <c r="H266" s="49">
        <v>7.5510416666666677E-2</v>
      </c>
      <c r="I266" s="57">
        <f t="shared" si="2"/>
        <v>4.3767361111111118E-2</v>
      </c>
      <c r="J266" s="32"/>
      <c r="K266" s="4"/>
      <c r="L266" s="15"/>
    </row>
    <row r="267" spans="1:12" ht="24.95" customHeight="1" x14ac:dyDescent="0.2">
      <c r="A267" s="47">
        <v>244</v>
      </c>
      <c r="B267" s="45">
        <v>168</v>
      </c>
      <c r="C267" s="75" t="s">
        <v>200</v>
      </c>
      <c r="D267" s="45">
        <v>1987</v>
      </c>
      <c r="E267" s="77" t="s">
        <v>345</v>
      </c>
      <c r="F267" s="78"/>
      <c r="G267" s="79"/>
      <c r="H267" s="49">
        <v>7.7334490740740738E-2</v>
      </c>
      <c r="I267" s="57">
        <f t="shared" si="2"/>
        <v>4.5591435185185179E-2</v>
      </c>
      <c r="J267" s="32"/>
      <c r="K267" s="4"/>
      <c r="L267" s="15"/>
    </row>
    <row r="268" spans="1:12" ht="24.95" customHeight="1" x14ac:dyDescent="0.2">
      <c r="A268" s="47">
        <v>245</v>
      </c>
      <c r="B268" s="45">
        <v>242</v>
      </c>
      <c r="C268" s="75" t="s">
        <v>43</v>
      </c>
      <c r="D268" s="45">
        <v>1962</v>
      </c>
      <c r="E268" s="77" t="s">
        <v>348</v>
      </c>
      <c r="F268" s="78"/>
      <c r="G268" s="79"/>
      <c r="H268" s="49">
        <v>7.8811342592592593E-2</v>
      </c>
      <c r="I268" s="57">
        <f t="shared" si="2"/>
        <v>4.7068287037037033E-2</v>
      </c>
      <c r="J268" s="32"/>
      <c r="K268" s="4"/>
      <c r="L268" s="15"/>
    </row>
    <row r="269" spans="1:12" ht="24.95" customHeight="1" x14ac:dyDescent="0.2">
      <c r="A269" s="47">
        <v>246</v>
      </c>
      <c r="B269" s="45">
        <v>125</v>
      </c>
      <c r="C269" s="75" t="s">
        <v>167</v>
      </c>
      <c r="D269" s="45">
        <v>1975</v>
      </c>
      <c r="E269" s="77" t="s">
        <v>349</v>
      </c>
      <c r="F269" s="78"/>
      <c r="G269" s="79"/>
      <c r="H269" s="49">
        <v>8.1217592592592591E-2</v>
      </c>
      <c r="I269" s="57">
        <f t="shared" si="2"/>
        <v>4.9474537037037032E-2</v>
      </c>
      <c r="J269" s="32"/>
      <c r="K269" s="4"/>
      <c r="L269" s="15"/>
    </row>
    <row r="270" spans="1:12" ht="24.95" customHeight="1" x14ac:dyDescent="0.2">
      <c r="A270" s="47">
        <v>247</v>
      </c>
      <c r="B270" s="45">
        <v>150</v>
      </c>
      <c r="C270" s="75" t="s">
        <v>185</v>
      </c>
      <c r="D270" s="45">
        <v>1978</v>
      </c>
      <c r="E270" s="77" t="s">
        <v>37</v>
      </c>
      <c r="F270" s="78"/>
      <c r="G270" s="79"/>
      <c r="H270" s="49">
        <v>8.1745370370370371E-2</v>
      </c>
      <c r="I270" s="57">
        <f t="shared" si="2"/>
        <v>5.0002314814814812E-2</v>
      </c>
      <c r="J270" s="32"/>
      <c r="K270" s="4"/>
      <c r="L270" s="15"/>
    </row>
    <row r="271" spans="1:12" ht="24.95" customHeight="1" x14ac:dyDescent="0.2">
      <c r="A271" s="47">
        <v>248</v>
      </c>
      <c r="B271" s="45">
        <v>266</v>
      </c>
      <c r="C271" s="75" t="s">
        <v>258</v>
      </c>
      <c r="D271" s="45">
        <v>1979</v>
      </c>
      <c r="E271" s="77" t="s">
        <v>351</v>
      </c>
      <c r="F271" s="78"/>
      <c r="G271" s="79"/>
      <c r="H271" s="49">
        <v>8.3055555555555563E-2</v>
      </c>
      <c r="I271" s="57">
        <f t="shared" si="2"/>
        <v>5.1312500000000004E-2</v>
      </c>
      <c r="J271" s="32"/>
      <c r="K271" s="4"/>
      <c r="L271" s="15"/>
    </row>
    <row r="272" spans="1:12" ht="24.95" customHeight="1" x14ac:dyDescent="0.2">
      <c r="A272" s="47">
        <v>249</v>
      </c>
      <c r="B272" s="45">
        <v>208</v>
      </c>
      <c r="C272" s="75" t="s">
        <v>215</v>
      </c>
      <c r="D272" s="45">
        <v>1968</v>
      </c>
      <c r="E272" s="77" t="s">
        <v>37</v>
      </c>
      <c r="F272" s="78"/>
      <c r="G272" s="79"/>
      <c r="H272" s="49">
        <v>8.5498842592592592E-2</v>
      </c>
      <c r="I272" s="57">
        <f t="shared" si="2"/>
        <v>5.3755787037037032E-2</v>
      </c>
      <c r="J272" s="32"/>
      <c r="K272" s="4"/>
      <c r="L272" s="15"/>
    </row>
    <row r="273" spans="1:13" ht="24.95" customHeight="1" x14ac:dyDescent="0.2">
      <c r="A273" s="47">
        <v>250</v>
      </c>
      <c r="B273" s="45">
        <v>218</v>
      </c>
      <c r="C273" s="75" t="s">
        <v>223</v>
      </c>
      <c r="D273" s="45">
        <v>1962</v>
      </c>
      <c r="E273" s="77" t="s">
        <v>37</v>
      </c>
      <c r="F273" s="78"/>
      <c r="G273" s="79"/>
      <c r="H273" s="49">
        <v>8.5725694444444445E-2</v>
      </c>
      <c r="I273" s="57">
        <f t="shared" si="2"/>
        <v>5.3982638888888886E-2</v>
      </c>
      <c r="J273" s="32"/>
      <c r="K273" s="4"/>
      <c r="L273" s="15"/>
    </row>
    <row r="274" spans="1:13" ht="24.95" customHeight="1" x14ac:dyDescent="0.2">
      <c r="A274" s="47">
        <v>251</v>
      </c>
      <c r="B274" s="45">
        <v>153</v>
      </c>
      <c r="C274" s="75" t="s">
        <v>188</v>
      </c>
      <c r="D274" s="45">
        <v>1963</v>
      </c>
      <c r="E274" s="77" t="s">
        <v>37</v>
      </c>
      <c r="F274" s="78"/>
      <c r="G274" s="79"/>
      <c r="H274" s="49">
        <v>9.1371527777777781E-2</v>
      </c>
      <c r="I274" s="57">
        <f t="shared" ref="I274:I277" si="3">H274-$H$24</f>
        <v>5.9628472222222222E-2</v>
      </c>
      <c r="J274" s="32"/>
      <c r="K274" s="4"/>
      <c r="L274" s="15"/>
    </row>
    <row r="275" spans="1:13" ht="24.95" customHeight="1" x14ac:dyDescent="0.2">
      <c r="A275" s="47">
        <v>252</v>
      </c>
      <c r="B275" s="45">
        <v>157</v>
      </c>
      <c r="C275" s="75" t="s">
        <v>191</v>
      </c>
      <c r="D275" s="45">
        <v>1947</v>
      </c>
      <c r="E275" s="77" t="s">
        <v>29</v>
      </c>
      <c r="F275" s="78"/>
      <c r="G275" s="79"/>
      <c r="H275" s="49">
        <v>9.1502314814814814E-2</v>
      </c>
      <c r="I275" s="57">
        <f t="shared" si="3"/>
        <v>5.9759259259259255E-2</v>
      </c>
      <c r="J275" s="32"/>
      <c r="K275" s="4"/>
      <c r="L275" s="15"/>
    </row>
    <row r="276" spans="1:13" ht="24.95" customHeight="1" x14ac:dyDescent="0.2">
      <c r="A276" s="47">
        <v>253</v>
      </c>
      <c r="B276" s="45">
        <v>255</v>
      </c>
      <c r="C276" s="75" t="s">
        <v>248</v>
      </c>
      <c r="D276" s="45">
        <v>2002</v>
      </c>
      <c r="E276" s="77" t="s">
        <v>368</v>
      </c>
      <c r="F276" s="78"/>
      <c r="G276" s="79"/>
      <c r="H276" s="49">
        <v>9.2131944444444447E-2</v>
      </c>
      <c r="I276" s="57">
        <f t="shared" si="3"/>
        <v>6.0388888888888888E-2</v>
      </c>
      <c r="J276" s="32"/>
      <c r="K276" s="4"/>
      <c r="L276" s="15"/>
    </row>
    <row r="277" spans="1:13" ht="24.95" customHeight="1" x14ac:dyDescent="0.2">
      <c r="A277" s="47">
        <v>254</v>
      </c>
      <c r="B277" s="45">
        <v>279</v>
      </c>
      <c r="C277" s="75" t="s">
        <v>267</v>
      </c>
      <c r="D277" s="45">
        <v>1951</v>
      </c>
      <c r="E277" s="77" t="s">
        <v>268</v>
      </c>
      <c r="F277" s="78"/>
      <c r="G277" s="79"/>
      <c r="H277" s="49">
        <v>0.12709027777777779</v>
      </c>
      <c r="I277" s="57">
        <f t="shared" si="3"/>
        <v>9.5347222222222222E-2</v>
      </c>
      <c r="J277" s="32"/>
      <c r="K277" s="4"/>
      <c r="L277" s="15"/>
    </row>
    <row r="278" spans="1:13" ht="24.95" customHeight="1" x14ac:dyDescent="0.2">
      <c r="A278" s="108" t="s">
        <v>15</v>
      </c>
      <c r="B278" s="108"/>
      <c r="C278" s="108"/>
      <c r="D278" s="108"/>
      <c r="E278" s="108"/>
      <c r="F278" s="108"/>
      <c r="G278" s="108"/>
      <c r="H278" s="108"/>
      <c r="I278" s="108"/>
      <c r="J278" s="108"/>
      <c r="K278" s="4"/>
    </row>
    <row r="279" spans="1:13" ht="24.95" customHeight="1" x14ac:dyDescent="0.2">
      <c r="A279" s="47"/>
      <c r="B279" s="45">
        <v>241</v>
      </c>
      <c r="C279" s="75" t="s">
        <v>239</v>
      </c>
      <c r="D279" s="45">
        <v>2001</v>
      </c>
      <c r="E279" s="77" t="s">
        <v>368</v>
      </c>
      <c r="F279" s="78"/>
      <c r="G279" s="79"/>
      <c r="H279" s="123"/>
      <c r="I279" s="124"/>
      <c r="J279" s="125"/>
      <c r="K279" s="4"/>
      <c r="L279" s="15"/>
    </row>
    <row r="280" spans="1:13" ht="24.95" customHeight="1" x14ac:dyDescent="0.2">
      <c r="A280" s="47"/>
      <c r="B280" s="45">
        <v>248</v>
      </c>
      <c r="C280" s="75" t="s">
        <v>243</v>
      </c>
      <c r="D280" s="45">
        <v>1955</v>
      </c>
      <c r="E280" s="77" t="s">
        <v>368</v>
      </c>
      <c r="F280" s="78"/>
      <c r="G280" s="79"/>
      <c r="H280" s="123"/>
      <c r="I280" s="124"/>
      <c r="J280" s="125"/>
      <c r="K280" s="4"/>
      <c r="L280" s="15"/>
    </row>
    <row r="281" spans="1:13" ht="24.95" customHeight="1" x14ac:dyDescent="0.2">
      <c r="A281" s="47"/>
      <c r="B281" s="45">
        <v>254</v>
      </c>
      <c r="C281" s="75" t="s">
        <v>247</v>
      </c>
      <c r="D281" s="45">
        <v>1964</v>
      </c>
      <c r="E281" s="77" t="s">
        <v>368</v>
      </c>
      <c r="F281" s="78"/>
      <c r="G281" s="79"/>
      <c r="H281" s="123"/>
      <c r="I281" s="124"/>
      <c r="J281" s="125"/>
      <c r="K281" s="4"/>
      <c r="L281" s="15"/>
    </row>
    <row r="282" spans="1:13" ht="24.95" customHeight="1" x14ac:dyDescent="0.2">
      <c r="A282" s="47"/>
      <c r="B282" s="45">
        <v>256</v>
      </c>
      <c r="C282" s="75" t="s">
        <v>249</v>
      </c>
      <c r="D282" s="45">
        <v>2002</v>
      </c>
      <c r="E282" s="77" t="s">
        <v>368</v>
      </c>
      <c r="F282" s="78"/>
      <c r="G282" s="79"/>
      <c r="H282" s="123"/>
      <c r="I282" s="124"/>
      <c r="J282" s="125"/>
      <c r="K282" s="4"/>
      <c r="L282" s="15"/>
    </row>
    <row r="283" spans="1:13" ht="24.95" customHeight="1" x14ac:dyDescent="0.2">
      <c r="A283" s="107" t="s">
        <v>35</v>
      </c>
      <c r="B283" s="107"/>
      <c r="C283" s="107"/>
      <c r="D283" s="107"/>
      <c r="E283" s="107"/>
      <c r="F283" s="107"/>
      <c r="G283" s="107"/>
      <c r="H283" s="107"/>
      <c r="I283" s="107"/>
      <c r="J283" s="107"/>
      <c r="K283" s="4"/>
    </row>
    <row r="284" spans="1:13" ht="24.95" customHeight="1" x14ac:dyDescent="0.2">
      <c r="A284" s="47"/>
      <c r="B284" s="45">
        <v>111</v>
      </c>
      <c r="C284" s="75" t="s">
        <v>153</v>
      </c>
      <c r="D284" s="45">
        <v>1957</v>
      </c>
      <c r="E284" s="77" t="s">
        <v>154</v>
      </c>
      <c r="F284" s="78"/>
      <c r="G284" s="79"/>
      <c r="H284" s="123"/>
      <c r="I284" s="124"/>
      <c r="J284" s="125"/>
      <c r="K284" s="4"/>
      <c r="L284" s="15"/>
    </row>
    <row r="285" spans="1:13" ht="24.95" customHeight="1" x14ac:dyDescent="0.2">
      <c r="A285" s="47"/>
      <c r="B285" s="45">
        <v>213</v>
      </c>
      <c r="C285" s="75" t="s">
        <v>219</v>
      </c>
      <c r="D285" s="45">
        <v>1984</v>
      </c>
      <c r="E285" s="77" t="s">
        <v>37</v>
      </c>
      <c r="F285" s="78"/>
      <c r="G285" s="79"/>
      <c r="H285" s="123"/>
      <c r="I285" s="124"/>
      <c r="J285" s="125"/>
      <c r="K285" s="4"/>
    </row>
    <row r="286" spans="1:13" ht="24.95" customHeight="1" x14ac:dyDescent="0.2">
      <c r="A286" s="47"/>
      <c r="B286" s="45">
        <v>238</v>
      </c>
      <c r="C286" s="75" t="s">
        <v>237</v>
      </c>
      <c r="D286" s="45">
        <v>1965</v>
      </c>
      <c r="E286" s="77" t="s">
        <v>368</v>
      </c>
      <c r="F286" s="78"/>
      <c r="G286" s="79"/>
      <c r="H286" s="123"/>
      <c r="I286" s="124"/>
      <c r="J286" s="125"/>
      <c r="K286" s="4"/>
    </row>
    <row r="287" spans="1:13" ht="24.95" customHeight="1" x14ac:dyDescent="0.2">
      <c r="A287" s="55"/>
      <c r="B287" s="56">
        <v>307</v>
      </c>
      <c r="C287" s="76" t="s">
        <v>282</v>
      </c>
      <c r="D287" s="56">
        <v>1978</v>
      </c>
      <c r="E287" s="120" t="s">
        <v>368</v>
      </c>
      <c r="F287" s="121"/>
      <c r="G287" s="122"/>
      <c r="H287" s="126"/>
      <c r="I287" s="127"/>
      <c r="J287" s="128"/>
      <c r="K287" s="4"/>
      <c r="L287" s="42"/>
      <c r="M287" s="42"/>
    </row>
    <row r="289" spans="1:11" ht="15" x14ac:dyDescent="0.2">
      <c r="A289" s="83" t="s">
        <v>26</v>
      </c>
      <c r="B289" s="84"/>
      <c r="C289" s="84"/>
      <c r="D289" s="85"/>
      <c r="E289" s="84" t="s">
        <v>3</v>
      </c>
      <c r="F289" s="84"/>
      <c r="G289" s="84"/>
      <c r="H289" s="84"/>
      <c r="I289" s="84"/>
      <c r="J289" s="85"/>
      <c r="K289" s="16"/>
    </row>
    <row r="290" spans="1:11" ht="12.75" x14ac:dyDescent="0.2">
      <c r="A290" s="89"/>
      <c r="B290" s="90"/>
      <c r="C290" s="90"/>
      <c r="D290" s="91"/>
      <c r="E290" s="90"/>
      <c r="F290" s="90"/>
      <c r="G290" s="90"/>
      <c r="H290" s="90"/>
      <c r="I290" s="90"/>
      <c r="J290" s="91"/>
    </row>
    <row r="291" spans="1:11" ht="12.75" x14ac:dyDescent="0.2">
      <c r="A291" s="92"/>
      <c r="B291" s="93"/>
      <c r="C291" s="93"/>
      <c r="D291" s="94"/>
      <c r="E291" s="93"/>
      <c r="F291" s="93"/>
      <c r="G291" s="93"/>
      <c r="H291" s="93"/>
      <c r="I291" s="93"/>
      <c r="J291" s="94"/>
    </row>
    <row r="292" spans="1:11" ht="12.75" x14ac:dyDescent="0.2">
      <c r="A292" s="95"/>
      <c r="B292" s="96"/>
      <c r="C292" s="96"/>
      <c r="D292" s="97"/>
      <c r="E292" s="96"/>
      <c r="F292" s="96"/>
      <c r="G292" s="96"/>
      <c r="H292" s="96"/>
      <c r="I292" s="96"/>
      <c r="J292" s="97"/>
    </row>
    <row r="293" spans="1:11" ht="15" x14ac:dyDescent="0.2">
      <c r="A293" s="86" t="str">
        <f>F18</f>
        <v>Овчиников А.С. (ВС, г.Магнитогорск)</v>
      </c>
      <c r="B293" s="87"/>
      <c r="C293" s="87"/>
      <c r="D293" s="88"/>
      <c r="E293" s="87" t="s">
        <v>23</v>
      </c>
      <c r="F293" s="87"/>
      <c r="G293" s="87"/>
      <c r="H293" s="87"/>
      <c r="I293" s="87"/>
      <c r="J293" s="88"/>
      <c r="K293" s="9"/>
    </row>
  </sheetData>
  <autoFilter ref="A23:P287">
    <filterColumn colId="4" showButton="0"/>
    <filterColumn colId="5" showButton="0"/>
  </autoFilter>
  <sortState ref="A24:H285">
    <sortCondition ref="A24:A285"/>
  </sortState>
  <mergeCells count="290">
    <mergeCell ref="E286:G286"/>
    <mergeCell ref="E287:G287"/>
    <mergeCell ref="H279:J279"/>
    <mergeCell ref="H280:J280"/>
    <mergeCell ref="H281:J281"/>
    <mergeCell ref="H282:J282"/>
    <mergeCell ref="H284:J284"/>
    <mergeCell ref="H285:J285"/>
    <mergeCell ref="H286:J286"/>
    <mergeCell ref="H287:J287"/>
    <mergeCell ref="E275:G275"/>
    <mergeCell ref="E276:G276"/>
    <mergeCell ref="E277:G277"/>
    <mergeCell ref="E279:G279"/>
    <mergeCell ref="E280:G280"/>
    <mergeCell ref="E281:G281"/>
    <mergeCell ref="E282:G282"/>
    <mergeCell ref="E284:G284"/>
    <mergeCell ref="E285:G285"/>
    <mergeCell ref="E266:G266"/>
    <mergeCell ref="E267:G267"/>
    <mergeCell ref="E268:G268"/>
    <mergeCell ref="E269:G269"/>
    <mergeCell ref="E270:G270"/>
    <mergeCell ref="E271:G271"/>
    <mergeCell ref="E272:G272"/>
    <mergeCell ref="E273:G273"/>
    <mergeCell ref="E274:G274"/>
    <mergeCell ref="E257:G257"/>
    <mergeCell ref="E258:G258"/>
    <mergeCell ref="E259:G259"/>
    <mergeCell ref="E260:G260"/>
    <mergeCell ref="E261:G261"/>
    <mergeCell ref="E262:G262"/>
    <mergeCell ref="E263:G263"/>
    <mergeCell ref="E264:G264"/>
    <mergeCell ref="E265:G265"/>
    <mergeCell ref="E248:G248"/>
    <mergeCell ref="E249:G249"/>
    <mergeCell ref="E250:G250"/>
    <mergeCell ref="E251:G251"/>
    <mergeCell ref="E252:G252"/>
    <mergeCell ref="E253:G253"/>
    <mergeCell ref="E254:G254"/>
    <mergeCell ref="E255:G255"/>
    <mergeCell ref="E256:G256"/>
    <mergeCell ref="E239:G239"/>
    <mergeCell ref="E240:G240"/>
    <mergeCell ref="E241:G241"/>
    <mergeCell ref="E242:G242"/>
    <mergeCell ref="E243:G243"/>
    <mergeCell ref="E244:G244"/>
    <mergeCell ref="E245:G245"/>
    <mergeCell ref="E246:G246"/>
    <mergeCell ref="E247:G247"/>
    <mergeCell ref="E230:G230"/>
    <mergeCell ref="E231:G231"/>
    <mergeCell ref="E232:G232"/>
    <mergeCell ref="E233:G233"/>
    <mergeCell ref="E234:G234"/>
    <mergeCell ref="E235:G235"/>
    <mergeCell ref="E236:G236"/>
    <mergeCell ref="E237:G237"/>
    <mergeCell ref="E238:G238"/>
    <mergeCell ref="E221:G221"/>
    <mergeCell ref="E222:G222"/>
    <mergeCell ref="E223:G223"/>
    <mergeCell ref="E224:G224"/>
    <mergeCell ref="E225:G225"/>
    <mergeCell ref="E226:G226"/>
    <mergeCell ref="E227:G227"/>
    <mergeCell ref="E228:G228"/>
    <mergeCell ref="E229:G229"/>
    <mergeCell ref="E207:G207"/>
    <mergeCell ref="E208:G208"/>
    <mergeCell ref="E209:G209"/>
    <mergeCell ref="E210:G210"/>
    <mergeCell ref="E211:G211"/>
    <mergeCell ref="E217:G217"/>
    <mergeCell ref="E218:G218"/>
    <mergeCell ref="E219:G219"/>
    <mergeCell ref="E220:G220"/>
    <mergeCell ref="A289:D289"/>
    <mergeCell ref="A293:D293"/>
    <mergeCell ref="A290:D292"/>
    <mergeCell ref="E289:J289"/>
    <mergeCell ref="E293:J293"/>
    <mergeCell ref="E290:J292"/>
    <mergeCell ref="A6:J6"/>
    <mergeCell ref="A1:J1"/>
    <mergeCell ref="A2:J2"/>
    <mergeCell ref="A3:J3"/>
    <mergeCell ref="A4:J4"/>
    <mergeCell ref="A5:J5"/>
    <mergeCell ref="A283:J283"/>
    <mergeCell ref="A278:J278"/>
    <mergeCell ref="E23:G23"/>
    <mergeCell ref="A7:J7"/>
    <mergeCell ref="A8:J8"/>
    <mergeCell ref="A10:J10"/>
    <mergeCell ref="A11:J11"/>
    <mergeCell ref="A12:J12"/>
    <mergeCell ref="E192:G192"/>
    <mergeCell ref="E193:G193"/>
    <mergeCell ref="E194:G194"/>
    <mergeCell ref="E195:G195"/>
    <mergeCell ref="E196:G196"/>
    <mergeCell ref="E197:G197"/>
    <mergeCell ref="E198:G198"/>
    <mergeCell ref="E199:G199"/>
    <mergeCell ref="E200:G200"/>
    <mergeCell ref="E201:G201"/>
    <mergeCell ref="E202:G202"/>
    <mergeCell ref="E203:G203"/>
    <mergeCell ref="E204:G204"/>
    <mergeCell ref="E205:G205"/>
    <mergeCell ref="E206:G206"/>
    <mergeCell ref="E212:G212"/>
    <mergeCell ref="E213:G213"/>
    <mergeCell ref="E214:G214"/>
    <mergeCell ref="E215:G215"/>
    <mergeCell ref="E216:G216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44:G44"/>
    <mergeCell ref="E45:G45"/>
    <mergeCell ref="E46:G46"/>
    <mergeCell ref="E47:G47"/>
    <mergeCell ref="E48:G48"/>
    <mergeCell ref="E39:G39"/>
    <mergeCell ref="E40:G40"/>
    <mergeCell ref="E41:G41"/>
    <mergeCell ref="E42:G42"/>
    <mergeCell ref="E43:G43"/>
    <mergeCell ref="E54:G54"/>
    <mergeCell ref="E55:G55"/>
    <mergeCell ref="E56:G56"/>
    <mergeCell ref="E57:G57"/>
    <mergeCell ref="E58:G58"/>
    <mergeCell ref="E49:G49"/>
    <mergeCell ref="E50:G50"/>
    <mergeCell ref="E51:G51"/>
    <mergeCell ref="E52:G52"/>
    <mergeCell ref="E53:G53"/>
    <mergeCell ref="E64:G64"/>
    <mergeCell ref="E65:G65"/>
    <mergeCell ref="E66:G66"/>
    <mergeCell ref="E67:G67"/>
    <mergeCell ref="E68:G68"/>
    <mergeCell ref="E59:G59"/>
    <mergeCell ref="E60:G60"/>
    <mergeCell ref="E61:G61"/>
    <mergeCell ref="E62:G62"/>
    <mergeCell ref="E63:G63"/>
    <mergeCell ref="E74:G74"/>
    <mergeCell ref="E75:G75"/>
    <mergeCell ref="E76:G76"/>
    <mergeCell ref="E77:G77"/>
    <mergeCell ref="E78:G78"/>
    <mergeCell ref="E69:G69"/>
    <mergeCell ref="E70:G70"/>
    <mergeCell ref="E71:G71"/>
    <mergeCell ref="E72:G72"/>
    <mergeCell ref="E73:G73"/>
    <mergeCell ref="E84:G84"/>
    <mergeCell ref="E85:G85"/>
    <mergeCell ref="E86:G86"/>
    <mergeCell ref="E87:G87"/>
    <mergeCell ref="E88:G88"/>
    <mergeCell ref="E79:G79"/>
    <mergeCell ref="E80:G80"/>
    <mergeCell ref="E81:G81"/>
    <mergeCell ref="E82:G82"/>
    <mergeCell ref="E83:G83"/>
    <mergeCell ref="E94:G94"/>
    <mergeCell ref="E95:G95"/>
    <mergeCell ref="E96:G96"/>
    <mergeCell ref="E97:G97"/>
    <mergeCell ref="E98:G98"/>
    <mergeCell ref="E89:G89"/>
    <mergeCell ref="E90:G90"/>
    <mergeCell ref="E91:G91"/>
    <mergeCell ref="E92:G92"/>
    <mergeCell ref="E93:G93"/>
    <mergeCell ref="E104:G104"/>
    <mergeCell ref="E105:G105"/>
    <mergeCell ref="E106:G106"/>
    <mergeCell ref="E107:G107"/>
    <mergeCell ref="E108:G108"/>
    <mergeCell ref="E99:G99"/>
    <mergeCell ref="E100:G100"/>
    <mergeCell ref="E101:G101"/>
    <mergeCell ref="E102:G102"/>
    <mergeCell ref="E103:G103"/>
    <mergeCell ref="E114:G114"/>
    <mergeCell ref="E115:G115"/>
    <mergeCell ref="E116:G116"/>
    <mergeCell ref="E117:G117"/>
    <mergeCell ref="E118:G118"/>
    <mergeCell ref="E109:G109"/>
    <mergeCell ref="E110:G110"/>
    <mergeCell ref="E111:G111"/>
    <mergeCell ref="E112:G112"/>
    <mergeCell ref="E113:G113"/>
    <mergeCell ref="E124:G124"/>
    <mergeCell ref="E125:G125"/>
    <mergeCell ref="E126:G126"/>
    <mergeCell ref="E127:G127"/>
    <mergeCell ref="E128:G128"/>
    <mergeCell ref="E119:G119"/>
    <mergeCell ref="E120:G120"/>
    <mergeCell ref="E121:G121"/>
    <mergeCell ref="E122:G122"/>
    <mergeCell ref="E123:G123"/>
    <mergeCell ref="E134:G134"/>
    <mergeCell ref="E135:G135"/>
    <mergeCell ref="E136:G136"/>
    <mergeCell ref="E137:G137"/>
    <mergeCell ref="E138:G138"/>
    <mergeCell ref="E129:G129"/>
    <mergeCell ref="E130:G130"/>
    <mergeCell ref="E131:G131"/>
    <mergeCell ref="E132:G132"/>
    <mergeCell ref="E133:G133"/>
    <mergeCell ref="E144:G144"/>
    <mergeCell ref="E145:G145"/>
    <mergeCell ref="E146:G146"/>
    <mergeCell ref="E147:G147"/>
    <mergeCell ref="E148:G148"/>
    <mergeCell ref="E139:G139"/>
    <mergeCell ref="E140:G140"/>
    <mergeCell ref="E141:G141"/>
    <mergeCell ref="E142:G142"/>
    <mergeCell ref="E143:G143"/>
    <mergeCell ref="E154:G154"/>
    <mergeCell ref="E155:G155"/>
    <mergeCell ref="E156:G156"/>
    <mergeCell ref="E157:G157"/>
    <mergeCell ref="E158:G158"/>
    <mergeCell ref="E149:G149"/>
    <mergeCell ref="E150:G150"/>
    <mergeCell ref="E151:G151"/>
    <mergeCell ref="E152:G152"/>
    <mergeCell ref="E153:G153"/>
    <mergeCell ref="E164:G164"/>
    <mergeCell ref="E165:G165"/>
    <mergeCell ref="E166:G166"/>
    <mergeCell ref="E167:G167"/>
    <mergeCell ref="E168:G168"/>
    <mergeCell ref="E159:G159"/>
    <mergeCell ref="E160:G160"/>
    <mergeCell ref="E161:G161"/>
    <mergeCell ref="E162:G162"/>
    <mergeCell ref="E163:G163"/>
    <mergeCell ref="E174:G174"/>
    <mergeCell ref="E175:G175"/>
    <mergeCell ref="E176:G176"/>
    <mergeCell ref="E177:G177"/>
    <mergeCell ref="E178:G178"/>
    <mergeCell ref="E169:G169"/>
    <mergeCell ref="E170:G170"/>
    <mergeCell ref="E171:G171"/>
    <mergeCell ref="E172:G172"/>
    <mergeCell ref="E173:G173"/>
    <mergeCell ref="E189:G189"/>
    <mergeCell ref="E190:G190"/>
    <mergeCell ref="E191:G191"/>
    <mergeCell ref="E184:G184"/>
    <mergeCell ref="E185:G185"/>
    <mergeCell ref="E186:G186"/>
    <mergeCell ref="E187:G187"/>
    <mergeCell ref="E188:G188"/>
    <mergeCell ref="E179:G179"/>
    <mergeCell ref="E180:G180"/>
    <mergeCell ref="E181:G181"/>
    <mergeCell ref="E182:G182"/>
    <mergeCell ref="E183:G183"/>
  </mergeCells>
  <printOptions horizontalCentered="1"/>
  <pageMargins left="0.19685039370078741" right="0.19685039370078741" top="0.39370078740157483" bottom="1.8897637795275593" header="0.19685039370078741" footer="0.19685039370078741"/>
  <pageSetup paperSize="9" scale="83" fitToHeight="11" orientation="portrait" r:id="rId1"/>
  <headerFooter scaleWithDoc="0">
    <oddHeader>&amp;L&amp;"Calibri,полужирный курсив"&amp;8&amp;UРЕЗУЛЬТАТЫ НА САЙТЕ WWW.REDFOX.RU&amp;C&amp;"Calibri,обычный"&amp;8&amp;A&amp;R&amp;"Calibri,полужирный курсив"&amp;8&amp;UФЕДЕРАЦИЯ АЛЬПИНИЗМА РОССИИ</oddHeader>
    <oddFooter>&amp;L&amp;"Calibri,обычный"Тайминг ALT- TIMING - WWW.O-TIME.RU&amp;C&amp;"Calibri,обычный"&amp;G
&amp;P из &amp;N
&amp;R&amp;"Calibri,обычный"Отчет создан &amp;D в &amp;T</oddFooter>
  </headerFooter>
  <colBreaks count="1" manualBreakCount="1">
    <brk id="11" max="87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20160505_MEN</vt:lpstr>
      <vt:lpstr>Лист1</vt:lpstr>
      <vt:lpstr>'20160505_MEN'!Заголовки_для_печати</vt:lpstr>
      <vt:lpstr>'20160505_MEN'!Область_печати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Irach</cp:lastModifiedBy>
  <cp:lastPrinted>2016-05-06T15:37:52Z</cp:lastPrinted>
  <dcterms:created xsi:type="dcterms:W3CDTF">1996-10-08T23:32:33Z</dcterms:created>
  <dcterms:modified xsi:type="dcterms:W3CDTF">2016-05-10T13:04:48Z</dcterms:modified>
</cp:coreProperties>
</file>