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80" windowWidth="9720" windowHeight="7260" tabRatio="789"/>
  </bookViews>
  <sheets>
    <sheet name="20160505_WOMEN" sheetId="31" r:id="rId1"/>
  </sheets>
  <definedNames>
    <definedName name="_xlnm.Print_Titles" localSheetId="0">'20160505_WOMEN'!$23:$23</definedName>
    <definedName name="_xlnm.Print_Area" localSheetId="0">'20160505_WOMEN'!$A$1:$J$43</definedName>
    <definedName name="Очки" localSheetId="0">#REF!</definedName>
    <definedName name="Очки">#REF!</definedName>
    <definedName name="ОчкиГонки">#REF!</definedName>
    <definedName name="Присвоение">#REF!</definedName>
    <definedName name="Территории">#REF!</definedName>
    <definedName name="ФИС">#REF!</definedName>
  </definedNames>
  <calcPr calcId="125725" fullCalcOnLoad="1"/>
</workbook>
</file>

<file path=xl/calcChain.xml><?xml version="1.0" encoding="utf-8"?>
<calcChain xmlns="http://schemas.openxmlformats.org/spreadsheetml/2006/main">
  <c r="I26" i="31"/>
  <c r="I27"/>
  <c r="I28"/>
  <c r="I29"/>
  <c r="I30"/>
  <c r="I31"/>
  <c r="I32"/>
  <c r="I33"/>
  <c r="I34"/>
  <c r="I25"/>
  <c r="A42"/>
</calcChain>
</file>

<file path=xl/sharedStrings.xml><?xml version="1.0" encoding="utf-8"?>
<sst xmlns="http://schemas.openxmlformats.org/spreadsheetml/2006/main" count="73" uniqueCount="61">
  <si>
    <t>Год рожд.</t>
  </si>
  <si>
    <t>Место</t>
  </si>
  <si>
    <t>Результат</t>
  </si>
  <si>
    <t>Главный секретарь</t>
  </si>
  <si>
    <t xml:space="preserve"> Дистанция:</t>
  </si>
  <si>
    <t xml:space="preserve"> Максимальный перепад (HD):</t>
  </si>
  <si>
    <t xml:space="preserve"> Максимальный подъем (МС):</t>
  </si>
  <si>
    <t xml:space="preserve"> Сумма перепадов (ТС):</t>
  </si>
  <si>
    <t>Старт. номер</t>
  </si>
  <si>
    <t xml:space="preserve"> Технические данные:</t>
  </si>
  <si>
    <t>Фамилия Имя</t>
  </si>
  <si>
    <t>Отстав.</t>
  </si>
  <si>
    <t>Министерство спорта Российской Федерации</t>
  </si>
  <si>
    <t>Не финишировали:</t>
  </si>
  <si>
    <t>Прим.</t>
  </si>
  <si>
    <t>Федерация Альпинизма России</t>
  </si>
  <si>
    <t>RedFox</t>
  </si>
  <si>
    <t>НАЧАЛО ГОНКИ: 09ч00м</t>
  </si>
  <si>
    <t>МЕСТО ПРОВЕДЕНИЯ: ПОС. ТЕРСКОЛ, ПОЛЯНА АЗАУ</t>
  </si>
  <si>
    <t>1 км.</t>
  </si>
  <si>
    <t xml:space="preserve">Могучая Т.В. (1 кат., г.Санкт-Петербург) </t>
  </si>
  <si>
    <t>Зам. глав. судьи по безопасности:</t>
  </si>
  <si>
    <t>Главный судья</t>
  </si>
  <si>
    <t>Свердловская область</t>
  </si>
  <si>
    <t>ИТОГОВЫЙ  ПРОТОКОЛ</t>
  </si>
  <si>
    <t>Санкт-Петербург</t>
  </si>
  <si>
    <t>ДАТА ПРОВЕДЕНИЯ: 05 МАЯ 2016</t>
  </si>
  <si>
    <t>2016 Vertical Kilometr®-Mt Elbrus</t>
  </si>
  <si>
    <t>1000м</t>
  </si>
  <si>
    <t>3900 м</t>
  </si>
  <si>
    <t>1000 м</t>
  </si>
  <si>
    <t>Егорин С.В. (1кат., г. Владикавказ)</t>
  </si>
  <si>
    <t>Саратовская Область</t>
  </si>
  <si>
    <t>ЖЕНЩИНЫ</t>
  </si>
  <si>
    <t>Лебедева Елена Сергеевна</t>
  </si>
  <si>
    <t>Зеленова Диана Владимировна</t>
  </si>
  <si>
    <t>Кравченко Елена Сергеевна</t>
  </si>
  <si>
    <t>Бурлакова Екатерина Владимировна</t>
  </si>
  <si>
    <t>Ермакова Нина Витальевна</t>
  </si>
  <si>
    <t>Митяева Екатерина</t>
  </si>
  <si>
    <t>Королятина Надежда Вячеславовна</t>
  </si>
  <si>
    <t>Швецова Анастасия Федоровна</t>
  </si>
  <si>
    <t>ОКОНЧАНИЕ ГОНКИ: 12ч22м</t>
  </si>
  <si>
    <t>Санкт-Петербург - ВИФК</t>
  </si>
  <si>
    <t>Стефанишина Оксана Михайловна</t>
  </si>
  <si>
    <t>Андрейцева Екатерина Владимировна</t>
  </si>
  <si>
    <t>КБР - ЦСКА</t>
  </si>
  <si>
    <t>Прохорова Варвара Александровна</t>
  </si>
  <si>
    <t>Малахова Полина Сергеевна</t>
  </si>
  <si>
    <t>мс</t>
  </si>
  <si>
    <t>Красноярский край, ЦСКА,</t>
  </si>
  <si>
    <t>1р</t>
  </si>
  <si>
    <t>кмс</t>
  </si>
  <si>
    <t>Регион</t>
  </si>
  <si>
    <t>Разряд</t>
  </si>
  <si>
    <t>Кубок Победы. Вертикальный Километр.</t>
  </si>
  <si>
    <t>Овчиников А.С. (ССВК, г.Магнитогорск)</t>
  </si>
  <si>
    <t>Иркутская Область - RedFox</t>
  </si>
  <si>
    <t>Главный судья:</t>
  </si>
  <si>
    <t>Главный секретарь:</t>
  </si>
  <si>
    <t>Жюри соревнований:</t>
  </si>
</sst>
</file>

<file path=xl/styles.xml><?xml version="1.0" encoding="utf-8"?>
<styleSheet xmlns="http://schemas.openxmlformats.org/spreadsheetml/2006/main">
  <numFmts count="3">
    <numFmt numFmtId="164" formatCode="\+m:ss.0"/>
    <numFmt numFmtId="165" formatCode="h:mm:ss.0"/>
    <numFmt numFmtId="166" formatCode="\+h:mm:ss.0"/>
  </numFmts>
  <fonts count="42">
    <font>
      <sz val="10"/>
      <name val="Arial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4"/>
      <name val="Calibri"/>
      <family val="2"/>
      <charset val="204"/>
    </font>
    <font>
      <b/>
      <sz val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b/>
      <sz val="9"/>
      <name val="Calibri"/>
      <family val="2"/>
      <charset val="204"/>
    </font>
    <font>
      <sz val="14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 Unicode MS"/>
      <family val="2"/>
      <charset val="204"/>
    </font>
    <font>
      <b/>
      <sz val="13"/>
      <name val="Calibri"/>
      <family val="2"/>
      <charset val="204"/>
    </font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03">
    <xf numFmtId="0" fontId="0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32" applyNumberFormat="0" applyAlignment="0" applyProtection="0"/>
    <xf numFmtId="0" fontId="28" fillId="28" borderId="33" applyNumberFormat="0" applyAlignment="0" applyProtection="0"/>
    <xf numFmtId="0" fontId="29" fillId="28" borderId="32" applyNumberFormat="0" applyAlignment="0" applyProtection="0"/>
    <xf numFmtId="0" fontId="30" fillId="0" borderId="34" applyNumberFormat="0" applyFill="0" applyAlignment="0" applyProtection="0"/>
    <xf numFmtId="0" fontId="31" fillId="0" borderId="35" applyNumberFormat="0" applyFill="0" applyAlignment="0" applyProtection="0"/>
    <xf numFmtId="0" fontId="32" fillId="0" borderId="3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7" applyNumberFormat="0" applyFill="0" applyAlignment="0" applyProtection="0"/>
    <xf numFmtId="0" fontId="34" fillId="29" borderId="3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32" borderId="39" applyNumberFormat="0" applyFont="0" applyAlignment="0" applyProtection="0"/>
    <xf numFmtId="0" fontId="7" fillId="32" borderId="39" applyNumberFormat="0" applyFont="0" applyAlignment="0" applyProtection="0"/>
    <xf numFmtId="0" fontId="7" fillId="32" borderId="39" applyNumberFormat="0" applyFont="0" applyAlignment="0" applyProtection="0"/>
    <xf numFmtId="0" fontId="7" fillId="32" borderId="39" applyNumberFormat="0" applyFont="0" applyAlignment="0" applyProtection="0"/>
    <xf numFmtId="0" fontId="2" fillId="32" borderId="39" applyNumberFormat="0" applyFont="0" applyAlignment="0" applyProtection="0"/>
    <xf numFmtId="0" fontId="1" fillId="32" borderId="39" applyNumberFormat="0" applyFont="0" applyAlignment="0" applyProtection="0"/>
    <xf numFmtId="0" fontId="39" fillId="0" borderId="40" applyNumberFormat="0" applyFill="0" applyAlignment="0" applyProtection="0"/>
    <xf numFmtId="0" fontId="40" fillId="0" borderId="0" applyNumberFormat="0" applyFill="0" applyBorder="0" applyAlignment="0" applyProtection="0"/>
    <xf numFmtId="0" fontId="41" fillId="33" borderId="0" applyNumberFormat="0" applyBorder="0" applyAlignment="0" applyProtection="0"/>
  </cellStyleXfs>
  <cellXfs count="114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9" xfId="9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 applyProtection="1">
      <alignment horizontal="center" vertical="center"/>
    </xf>
    <xf numFmtId="0" fontId="9" fillId="0" borderId="16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21" fillId="0" borderId="21" xfId="91" applyFont="1" applyFill="1" applyBorder="1" applyAlignment="1">
      <alignment horizontal="center" vertical="center"/>
    </xf>
    <xf numFmtId="0" fontId="21" fillId="0" borderId="22" xfId="91" applyFont="1" applyFill="1" applyBorder="1" applyAlignment="1">
      <alignment horizontal="center" vertical="center"/>
    </xf>
    <xf numFmtId="165" fontId="19" fillId="0" borderId="15" xfId="0" applyNumberFormat="1" applyFont="1" applyFill="1" applyBorder="1" applyAlignment="1">
      <alignment horizontal="center" vertical="center"/>
    </xf>
    <xf numFmtId="165" fontId="19" fillId="0" borderId="20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2" borderId="9" xfId="9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166" fontId="8" fillId="0" borderId="20" xfId="0" applyNumberFormat="1" applyFont="1" applyFill="1" applyBorder="1" applyAlignment="1" applyProtection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4" xfId="0" applyFont="1" applyBorder="1" applyAlignment="1">
      <alignment horizontal="right" vertical="center"/>
    </xf>
    <xf numFmtId="0" fontId="9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17" fillId="0" borderId="20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vertical="center" wrapText="1"/>
    </xf>
    <xf numFmtId="0" fontId="18" fillId="0" borderId="30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26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20" fillId="0" borderId="2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5" fontId="19" fillId="0" borderId="27" xfId="0" applyNumberFormat="1" applyFont="1" applyFill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center" vertical="center"/>
    </xf>
    <xf numFmtId="165" fontId="19" fillId="0" borderId="7" xfId="0" applyNumberFormat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14" fillId="0" borderId="3" xfId="91" applyFont="1" applyFill="1" applyBorder="1" applyAlignment="1">
      <alignment horizontal="left" vertical="center"/>
    </xf>
    <xf numFmtId="0" fontId="12" fillId="2" borderId="10" xfId="91" applyFont="1" applyFill="1" applyBorder="1" applyAlignment="1">
      <alignment horizontal="center" vertical="center" wrapText="1"/>
    </xf>
    <xf numFmtId="0" fontId="12" fillId="2" borderId="14" xfId="91" applyFont="1" applyFill="1" applyBorder="1" applyAlignment="1">
      <alignment horizontal="center" vertical="center" wrapText="1"/>
    </xf>
  </cellXfs>
  <cellStyles count="103">
    <cellStyle name="20% - Акцент1" xfId="1" builtinId="30" customBuiltin="1"/>
    <cellStyle name="20% - Акцент1 2" xfId="2"/>
    <cellStyle name="20% - Акцент1 3" xfId="3"/>
    <cellStyle name="20% - Акцент1 4" xfId="4"/>
    <cellStyle name="20% - Акцент1 5" xfId="5"/>
    <cellStyle name="20% - Акцент1 6" xfId="6"/>
    <cellStyle name="20% - Акцент2" xfId="7" builtinId="34" customBuiltin="1"/>
    <cellStyle name="20% - Акцент2 2" xfId="8"/>
    <cellStyle name="20% - Акцент2 3" xfId="9"/>
    <cellStyle name="20% - Акцент2 4" xfId="10"/>
    <cellStyle name="20% - Акцент2 5" xfId="11"/>
    <cellStyle name="20% - Акцент2 6" xfId="12"/>
    <cellStyle name="20% - Акцент3" xfId="13" builtinId="38" customBuiltin="1"/>
    <cellStyle name="20% - Акцент3 2" xfId="14"/>
    <cellStyle name="20% - Акцент3 3" xfId="15"/>
    <cellStyle name="20% - Акцент3 4" xfId="16"/>
    <cellStyle name="20% - Акцент3 5" xfId="17"/>
    <cellStyle name="20% - Акцент3 6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4 5" xfId="23"/>
    <cellStyle name="20% - Акцент4 6" xfId="24"/>
    <cellStyle name="20% - Акцент5" xfId="25" builtinId="46" customBuiltin="1"/>
    <cellStyle name="20% - Акцент5 2" xfId="26"/>
    <cellStyle name="20% - Акцент5 3" xfId="27"/>
    <cellStyle name="20% - Акцент6" xfId="28" builtinId="50" customBuiltin="1"/>
    <cellStyle name="20% - Акцент6 2" xfId="29"/>
    <cellStyle name="20% - Акцент6 3" xfId="30"/>
    <cellStyle name="40% - Акцент1" xfId="31" builtinId="31" customBuiltin="1"/>
    <cellStyle name="40% - Акцент1 2" xfId="32"/>
    <cellStyle name="40% - Акцент1 3" xfId="33"/>
    <cellStyle name="40% - Акцент2" xfId="34" builtinId="35" customBuiltin="1"/>
    <cellStyle name="40% - Акцент2 2" xfId="35"/>
    <cellStyle name="40% - Акцент2 3" xfId="36"/>
    <cellStyle name="40% - Акцент3" xfId="37" builtinId="39" customBuiltin="1"/>
    <cellStyle name="40% - Акцент3 2" xfId="38"/>
    <cellStyle name="40% - Акцент3 3" xfId="39"/>
    <cellStyle name="40% - Акцент3 4" xfId="40"/>
    <cellStyle name="40% - Акцент3 5" xfId="41"/>
    <cellStyle name="40% - Акцент3 6" xfId="42"/>
    <cellStyle name="40% - Акцент4" xfId="43" builtinId="43" customBuiltin="1"/>
    <cellStyle name="40% - Акцент4 2" xfId="44"/>
    <cellStyle name="40% - Акцент4 3" xfId="45"/>
    <cellStyle name="40% - Акцент5" xfId="46" builtinId="47" customBuiltin="1"/>
    <cellStyle name="40% - Акцент5 2" xfId="47"/>
    <cellStyle name="40% - Акцент5 3" xfId="48"/>
    <cellStyle name="40% - Акцент6" xfId="49" builtinId="51" customBuiltin="1"/>
    <cellStyle name="40% - Акцент6 2" xfId="50"/>
    <cellStyle name="40% - Акцент6 3" xfId="51"/>
    <cellStyle name="60% - Акцент1" xfId="52" builtinId="32" customBuiltin="1"/>
    <cellStyle name="60% - Акцент2" xfId="53" builtinId="36" customBuiltin="1"/>
    <cellStyle name="60% - Акцент3" xfId="54" builtinId="40" customBuiltin="1"/>
    <cellStyle name="60% - Акцент3 2" xfId="55"/>
    <cellStyle name="60% - Акцент3 3" xfId="56"/>
    <cellStyle name="60% - Акцент3 4" xfId="57"/>
    <cellStyle name="60% - Акцент3 5" xfId="58"/>
    <cellStyle name="60% - Акцент4" xfId="59" builtinId="44" customBuiltin="1"/>
    <cellStyle name="60% - Акцент4 2" xfId="60"/>
    <cellStyle name="60% - Акцент4 3" xfId="61"/>
    <cellStyle name="60% - Акцент4 4" xfId="62"/>
    <cellStyle name="60% - Акцент4 5" xfId="63"/>
    <cellStyle name="60% - Акцент5" xfId="64" builtinId="48" customBuiltin="1"/>
    <cellStyle name="60% - Акцент6" xfId="65" builtinId="52" customBuiltin="1"/>
    <cellStyle name="60% - Акцент6 2" xfId="66"/>
    <cellStyle name="60% - Акцент6 3" xfId="67"/>
    <cellStyle name="60% - Акцент6 4" xfId="68"/>
    <cellStyle name="60% - Акцент6 5" xfId="69"/>
    <cellStyle name="Акцент1" xfId="70" builtinId="29" customBuiltin="1"/>
    <cellStyle name="Акцент2" xfId="71" builtinId="33" customBuiltin="1"/>
    <cellStyle name="Акцент3" xfId="72" builtinId="37" customBuiltin="1"/>
    <cellStyle name="Акцент4" xfId="73" builtinId="41" customBuiltin="1"/>
    <cellStyle name="Акцент5" xfId="74" builtinId="45" customBuiltin="1"/>
    <cellStyle name="Акцент6" xfId="75" builtinId="49" customBuiltin="1"/>
    <cellStyle name="Ввод " xfId="76" builtinId="20" customBuiltin="1"/>
    <cellStyle name="Вывод" xfId="77" builtinId="21" customBuiltin="1"/>
    <cellStyle name="Вычисление" xfId="78" builtinId="22" customBuiltin="1"/>
    <cellStyle name="Заголовок 1" xfId="79" builtinId="16" customBuiltin="1"/>
    <cellStyle name="Заголовок 2" xfId="80" builtinId="17" customBuiltin="1"/>
    <cellStyle name="Заголовок 3" xfId="81" builtinId="18" customBuiltin="1"/>
    <cellStyle name="Заголовок 4" xfId="82" builtinId="19" customBuiltin="1"/>
    <cellStyle name="Итог" xfId="83" builtinId="25" customBuiltin="1"/>
    <cellStyle name="Контрольная ячейка" xfId="84" builtinId="23" customBuiltin="1"/>
    <cellStyle name="Название" xfId="85" builtinId="15" customBuiltin="1"/>
    <cellStyle name="Нейтральный" xfId="86" builtinId="28" customBuiltin="1"/>
    <cellStyle name="Обычный" xfId="0" builtinId="0"/>
    <cellStyle name="Обычный 2" xfId="87"/>
    <cellStyle name="Обычный 3" xfId="88"/>
    <cellStyle name="Обычный 4" xfId="89"/>
    <cellStyle name="Обычный 5" xfId="90"/>
    <cellStyle name="Обычный_Стартовый протокол Смирнов_20101106_Results" xfId="91"/>
    <cellStyle name="Плохой" xfId="92" builtinId="27" customBuiltin="1"/>
    <cellStyle name="Пояснение" xfId="93" builtinId="53" customBuiltin="1"/>
    <cellStyle name="Примечание 2" xfId="94"/>
    <cellStyle name="Примечание 3" xfId="95"/>
    <cellStyle name="Примечание 4" xfId="96"/>
    <cellStyle name="Примечание 5" xfId="97"/>
    <cellStyle name="Примечание 6" xfId="98"/>
    <cellStyle name="Примечание 7" xfId="99"/>
    <cellStyle name="Связанная ячейка" xfId="100" builtinId="24" customBuiltin="1"/>
    <cellStyle name="Текст предупреждения" xfId="101" builtinId="11" customBuiltin="1"/>
    <cellStyle name="Хороший" xfId="10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76200</xdr:rowOff>
    </xdr:from>
    <xdr:to>
      <xdr:col>2</xdr:col>
      <xdr:colOff>1085850</xdr:colOff>
      <xdr:row>4</xdr:row>
      <xdr:rowOff>85725</xdr:rowOff>
    </xdr:to>
    <xdr:pic>
      <xdr:nvPicPr>
        <xdr:cNvPr id="2049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" y="76200"/>
          <a:ext cx="11811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2</xdr:col>
      <xdr:colOff>57150</xdr:colOff>
      <xdr:row>5</xdr:row>
      <xdr:rowOff>85725</xdr:rowOff>
    </xdr:to>
    <xdr:pic>
      <xdr:nvPicPr>
        <xdr:cNvPr id="2050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9050"/>
          <a:ext cx="9334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5</xdr:row>
      <xdr:rowOff>57150</xdr:rowOff>
    </xdr:from>
    <xdr:to>
      <xdr:col>2</xdr:col>
      <xdr:colOff>1143000</xdr:colOff>
      <xdr:row>6</xdr:row>
      <xdr:rowOff>238125</xdr:rowOff>
    </xdr:to>
    <xdr:pic>
      <xdr:nvPicPr>
        <xdr:cNvPr id="2051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885825"/>
          <a:ext cx="20288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5</xdr:row>
      <xdr:rowOff>200025</xdr:rowOff>
    </xdr:from>
    <xdr:to>
      <xdr:col>9</xdr:col>
      <xdr:colOff>390525</xdr:colOff>
      <xdr:row>6</xdr:row>
      <xdr:rowOff>247650</xdr:rowOff>
    </xdr:to>
    <xdr:pic>
      <xdr:nvPicPr>
        <xdr:cNvPr id="2052" name="Рисунок 1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05625" y="1028700"/>
          <a:ext cx="11144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285750</xdr:colOff>
      <xdr:row>43</xdr:row>
      <xdr:rowOff>19050</xdr:rowOff>
    </xdr:from>
    <xdr:to>
      <xdr:col>21</xdr:col>
      <xdr:colOff>514350</xdr:colOff>
      <xdr:row>49</xdr:row>
      <xdr:rowOff>38100</xdr:rowOff>
    </xdr:to>
    <xdr:pic>
      <xdr:nvPicPr>
        <xdr:cNvPr id="2053" name="Рисунок 12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249400" y="9458325"/>
          <a:ext cx="14478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400050</xdr:colOff>
      <xdr:row>51</xdr:row>
      <xdr:rowOff>47625</xdr:rowOff>
    </xdr:from>
    <xdr:to>
      <xdr:col>18</xdr:col>
      <xdr:colOff>523875</xdr:colOff>
      <xdr:row>55</xdr:row>
      <xdr:rowOff>114300</xdr:rowOff>
    </xdr:to>
    <xdr:pic>
      <xdr:nvPicPr>
        <xdr:cNvPr id="2054" name="Рисунок 13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144500" y="10782300"/>
          <a:ext cx="7334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609600</xdr:colOff>
      <xdr:row>51</xdr:row>
      <xdr:rowOff>47625</xdr:rowOff>
    </xdr:from>
    <xdr:to>
      <xdr:col>19</xdr:col>
      <xdr:colOff>333375</xdr:colOff>
      <xdr:row>55</xdr:row>
      <xdr:rowOff>161925</xdr:rowOff>
    </xdr:to>
    <xdr:pic>
      <xdr:nvPicPr>
        <xdr:cNvPr id="2055" name="Рисунок 1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354050" y="10782300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133350</xdr:colOff>
      <xdr:row>47</xdr:row>
      <xdr:rowOff>85725</xdr:rowOff>
    </xdr:from>
    <xdr:to>
      <xdr:col>14</xdr:col>
      <xdr:colOff>57150</xdr:colOff>
      <xdr:row>51</xdr:row>
      <xdr:rowOff>28575</xdr:rowOff>
    </xdr:to>
    <xdr:pic>
      <xdr:nvPicPr>
        <xdr:cNvPr id="2056" name="Рисунок 15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410825" y="10172700"/>
          <a:ext cx="5334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123825</xdr:colOff>
      <xdr:row>43</xdr:row>
      <xdr:rowOff>28575</xdr:rowOff>
    </xdr:from>
    <xdr:to>
      <xdr:col>15</xdr:col>
      <xdr:colOff>104775</xdr:colOff>
      <xdr:row>45</xdr:row>
      <xdr:rowOff>152400</xdr:rowOff>
    </xdr:to>
    <xdr:pic>
      <xdr:nvPicPr>
        <xdr:cNvPr id="2057" name="Рисунок 16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401300" y="9467850"/>
          <a:ext cx="1200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161925</xdr:colOff>
      <xdr:row>44</xdr:row>
      <xdr:rowOff>95250</xdr:rowOff>
    </xdr:from>
    <xdr:to>
      <xdr:col>17</xdr:col>
      <xdr:colOff>38100</xdr:colOff>
      <xdr:row>47</xdr:row>
      <xdr:rowOff>9525</xdr:rowOff>
    </xdr:to>
    <xdr:pic>
      <xdr:nvPicPr>
        <xdr:cNvPr id="2058" name="Рисунок 17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658600" y="9696450"/>
          <a:ext cx="11239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219075</xdr:colOff>
      <xdr:row>48</xdr:row>
      <xdr:rowOff>0</xdr:rowOff>
    </xdr:from>
    <xdr:to>
      <xdr:col>16</xdr:col>
      <xdr:colOff>152400</xdr:colOff>
      <xdr:row>50</xdr:row>
      <xdr:rowOff>133350</xdr:rowOff>
    </xdr:to>
    <xdr:pic>
      <xdr:nvPicPr>
        <xdr:cNvPr id="2059" name="Рисунок 18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1106150" y="10248900"/>
          <a:ext cx="1181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104775</xdr:colOff>
      <xdr:row>74</xdr:row>
      <xdr:rowOff>133350</xdr:rowOff>
    </xdr:from>
    <xdr:to>
      <xdr:col>11</xdr:col>
      <xdr:colOff>466725</xdr:colOff>
      <xdr:row>77</xdr:row>
      <xdr:rowOff>85725</xdr:rowOff>
    </xdr:to>
    <xdr:pic>
      <xdr:nvPicPr>
        <xdr:cNvPr id="2060" name="Рисунок 19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210550" y="14592300"/>
          <a:ext cx="1247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133350</xdr:colOff>
      <xdr:row>51</xdr:row>
      <xdr:rowOff>76200</xdr:rowOff>
    </xdr:from>
    <xdr:to>
      <xdr:col>16</xdr:col>
      <xdr:colOff>361950</xdr:colOff>
      <xdr:row>53</xdr:row>
      <xdr:rowOff>114300</xdr:rowOff>
    </xdr:to>
    <xdr:pic>
      <xdr:nvPicPr>
        <xdr:cNvPr id="2061" name="Рисунок 21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0410825" y="10810875"/>
          <a:ext cx="2085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238125</xdr:colOff>
      <xdr:row>48</xdr:row>
      <xdr:rowOff>57150</xdr:rowOff>
    </xdr:from>
    <xdr:to>
      <xdr:col>18</xdr:col>
      <xdr:colOff>419100</xdr:colOff>
      <xdr:row>51</xdr:row>
      <xdr:rowOff>0</xdr:rowOff>
    </xdr:to>
    <xdr:pic>
      <xdr:nvPicPr>
        <xdr:cNvPr id="2062" name="Рисунок 22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2372975" y="10306050"/>
          <a:ext cx="14001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828675</xdr:colOff>
      <xdr:row>43</xdr:row>
      <xdr:rowOff>9525</xdr:rowOff>
    </xdr:from>
    <xdr:to>
      <xdr:col>13</xdr:col>
      <xdr:colOff>76200</xdr:colOff>
      <xdr:row>52</xdr:row>
      <xdr:rowOff>0</xdr:rowOff>
    </xdr:to>
    <xdr:pic>
      <xdr:nvPicPr>
        <xdr:cNvPr id="2063" name="Рисунок 23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934450" y="9448800"/>
          <a:ext cx="1419225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190500</xdr:colOff>
      <xdr:row>59</xdr:row>
      <xdr:rowOff>114300</xdr:rowOff>
    </xdr:from>
    <xdr:to>
      <xdr:col>19</xdr:col>
      <xdr:colOff>85725</xdr:colOff>
      <xdr:row>63</xdr:row>
      <xdr:rowOff>9525</xdr:rowOff>
    </xdr:to>
    <xdr:pic>
      <xdr:nvPicPr>
        <xdr:cNvPr id="2064" name="Рисунок 24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2325350" y="12144375"/>
          <a:ext cx="17240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171450</xdr:colOff>
      <xdr:row>44</xdr:row>
      <xdr:rowOff>0</xdr:rowOff>
    </xdr:from>
    <xdr:to>
      <xdr:col>18</xdr:col>
      <xdr:colOff>600075</xdr:colOff>
      <xdr:row>48</xdr:row>
      <xdr:rowOff>19050</xdr:rowOff>
    </xdr:to>
    <xdr:pic>
      <xdr:nvPicPr>
        <xdr:cNvPr id="2065" name="Рисунок 25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2915900" y="9601200"/>
          <a:ext cx="10382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19050</xdr:colOff>
      <xdr:row>70</xdr:row>
      <xdr:rowOff>38100</xdr:rowOff>
    </xdr:from>
    <xdr:to>
      <xdr:col>12</xdr:col>
      <xdr:colOff>9525</xdr:colOff>
      <xdr:row>72</xdr:row>
      <xdr:rowOff>9525</xdr:rowOff>
    </xdr:to>
    <xdr:pic>
      <xdr:nvPicPr>
        <xdr:cNvPr id="2066" name="Рисунок 26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8124825" y="13849350"/>
          <a:ext cx="14954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523875</xdr:colOff>
      <xdr:row>55</xdr:row>
      <xdr:rowOff>133350</xdr:rowOff>
    </xdr:from>
    <xdr:to>
      <xdr:col>15</xdr:col>
      <xdr:colOff>28575</xdr:colOff>
      <xdr:row>59</xdr:row>
      <xdr:rowOff>19050</xdr:rowOff>
    </xdr:to>
    <xdr:pic>
      <xdr:nvPicPr>
        <xdr:cNvPr id="2067" name="Рисунок 27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0134600" y="11515725"/>
          <a:ext cx="13906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314325</xdr:colOff>
      <xdr:row>53</xdr:row>
      <xdr:rowOff>19050</xdr:rowOff>
    </xdr:from>
    <xdr:to>
      <xdr:col>16</xdr:col>
      <xdr:colOff>542925</xdr:colOff>
      <xdr:row>58</xdr:row>
      <xdr:rowOff>9525</xdr:rowOff>
    </xdr:to>
    <xdr:pic>
      <xdr:nvPicPr>
        <xdr:cNvPr id="2068" name="Рисунок 28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1811000" y="11077575"/>
          <a:ext cx="866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171450</xdr:colOff>
      <xdr:row>43</xdr:row>
      <xdr:rowOff>38100</xdr:rowOff>
    </xdr:from>
    <xdr:to>
      <xdr:col>18</xdr:col>
      <xdr:colOff>438150</xdr:colOff>
      <xdr:row>43</xdr:row>
      <xdr:rowOff>161925</xdr:rowOff>
    </xdr:to>
    <xdr:pic>
      <xdr:nvPicPr>
        <xdr:cNvPr id="2069" name="Рисунок 29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1668125" y="9477375"/>
          <a:ext cx="2124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238125</xdr:colOff>
      <xdr:row>68</xdr:row>
      <xdr:rowOff>114300</xdr:rowOff>
    </xdr:from>
    <xdr:to>
      <xdr:col>18</xdr:col>
      <xdr:colOff>257175</xdr:colOff>
      <xdr:row>71</xdr:row>
      <xdr:rowOff>76200</xdr:rowOff>
    </xdr:to>
    <xdr:pic>
      <xdr:nvPicPr>
        <xdr:cNvPr id="2070" name="Рисунок 31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2372975" y="13601700"/>
          <a:ext cx="1238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142875</xdr:colOff>
      <xdr:row>64</xdr:row>
      <xdr:rowOff>28575</xdr:rowOff>
    </xdr:from>
    <xdr:to>
      <xdr:col>18</xdr:col>
      <xdr:colOff>419100</xdr:colOff>
      <xdr:row>66</xdr:row>
      <xdr:rowOff>0</xdr:rowOff>
    </xdr:to>
    <xdr:pic>
      <xdr:nvPicPr>
        <xdr:cNvPr id="2071" name="Рисунок 32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2277725" y="12868275"/>
          <a:ext cx="14954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323850</xdr:colOff>
      <xdr:row>49</xdr:row>
      <xdr:rowOff>123825</xdr:rowOff>
    </xdr:from>
    <xdr:to>
      <xdr:col>21</xdr:col>
      <xdr:colOff>495300</xdr:colOff>
      <xdr:row>53</xdr:row>
      <xdr:rowOff>9525</xdr:rowOff>
    </xdr:to>
    <xdr:pic>
      <xdr:nvPicPr>
        <xdr:cNvPr id="2072" name="Рисунок 33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287500" y="10534650"/>
          <a:ext cx="13906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352425</xdr:colOff>
      <xdr:row>0</xdr:row>
      <xdr:rowOff>57150</xdr:rowOff>
    </xdr:from>
    <xdr:to>
      <xdr:col>9</xdr:col>
      <xdr:colOff>390525</xdr:colOff>
      <xdr:row>5</xdr:row>
      <xdr:rowOff>76200</xdr:rowOff>
    </xdr:to>
    <xdr:pic>
      <xdr:nvPicPr>
        <xdr:cNvPr id="2073" name="Рисунок 3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7172325" y="57150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M42"/>
  <sheetViews>
    <sheetView tabSelected="1" view="pageBreakPreview" zoomScale="120" zoomScaleNormal="70" zoomScaleSheetLayoutView="120" workbookViewId="0">
      <selection activeCell="L15" sqref="L15"/>
    </sheetView>
  </sheetViews>
  <sheetFormatPr defaultRowHeight="12.75"/>
  <cols>
    <col min="1" max="1" width="6.28515625" style="5" customWidth="1"/>
    <col min="2" max="2" width="7.28515625" style="5" bestFit="1" customWidth="1"/>
    <col min="3" max="3" width="40.42578125" style="5" customWidth="1"/>
    <col min="4" max="4" width="7.140625" style="5" customWidth="1"/>
    <col min="5" max="5" width="5.5703125" style="5" customWidth="1"/>
    <col min="6" max="6" width="10.42578125" style="5" customWidth="1"/>
    <col min="7" max="7" width="13.28515625" style="5" customWidth="1"/>
    <col min="8" max="8" width="11.85546875" style="5" customWidth="1"/>
    <col min="9" max="9" width="12.140625" style="5" customWidth="1"/>
    <col min="10" max="10" width="7.140625" style="5" customWidth="1"/>
    <col min="11" max="11" width="13.28515625" style="5" customWidth="1"/>
    <col min="12" max="12" width="9.28515625" style="5" customWidth="1"/>
    <col min="13" max="13" width="10" style="5" bestFit="1" customWidth="1"/>
    <col min="14" max="15" width="9.140625" style="5"/>
    <col min="16" max="16" width="9.5703125" style="5" customWidth="1"/>
    <col min="17" max="16384" width="9.140625" style="5"/>
  </cols>
  <sheetData>
    <row r="1" spans="1:12" ht="15.75">
      <c r="A1" s="87" t="s">
        <v>12</v>
      </c>
      <c r="B1" s="88"/>
      <c r="C1" s="88"/>
      <c r="D1" s="88"/>
      <c r="E1" s="88"/>
      <c r="F1" s="88"/>
      <c r="G1" s="88"/>
      <c r="H1" s="88"/>
      <c r="I1" s="88"/>
      <c r="J1" s="89"/>
      <c r="K1" s="40"/>
    </row>
    <row r="2" spans="1:12" ht="15.75">
      <c r="A2" s="71" t="s">
        <v>15</v>
      </c>
      <c r="B2" s="72"/>
      <c r="C2" s="72"/>
      <c r="D2" s="72"/>
      <c r="E2" s="72"/>
      <c r="F2" s="72"/>
      <c r="G2" s="72"/>
      <c r="H2" s="72"/>
      <c r="I2" s="72"/>
      <c r="J2" s="73"/>
      <c r="K2" s="40"/>
    </row>
    <row r="3" spans="1:12" ht="15.75">
      <c r="A3" s="71" t="s">
        <v>16</v>
      </c>
      <c r="B3" s="72"/>
      <c r="C3" s="72"/>
      <c r="D3" s="72"/>
      <c r="E3" s="72"/>
      <c r="F3" s="72"/>
      <c r="G3" s="72"/>
      <c r="H3" s="72"/>
      <c r="I3" s="72"/>
      <c r="J3" s="73"/>
      <c r="K3" s="40"/>
    </row>
    <row r="4" spans="1:12" ht="11.25" customHeight="1">
      <c r="A4" s="71"/>
      <c r="B4" s="72"/>
      <c r="C4" s="72"/>
      <c r="D4" s="72"/>
      <c r="E4" s="72"/>
      <c r="F4" s="72"/>
      <c r="G4" s="72"/>
      <c r="H4" s="72"/>
      <c r="I4" s="72"/>
      <c r="J4" s="73"/>
      <c r="K4" s="40"/>
    </row>
    <row r="5" spans="1:12" ht="6.75" customHeight="1">
      <c r="A5" s="71"/>
      <c r="B5" s="72"/>
      <c r="C5" s="72"/>
      <c r="D5" s="72"/>
      <c r="E5" s="72"/>
      <c r="F5" s="72"/>
      <c r="G5" s="72"/>
      <c r="H5" s="72"/>
      <c r="I5" s="72"/>
      <c r="J5" s="73"/>
    </row>
    <row r="6" spans="1:12" ht="23.25">
      <c r="A6" s="77" t="s">
        <v>55</v>
      </c>
      <c r="B6" s="78"/>
      <c r="C6" s="78"/>
      <c r="D6" s="78"/>
      <c r="E6" s="78"/>
      <c r="F6" s="78"/>
      <c r="G6" s="78"/>
      <c r="H6" s="78"/>
      <c r="I6" s="78"/>
      <c r="J6" s="79"/>
      <c r="K6" s="41"/>
    </row>
    <row r="7" spans="1:12" s="6" customFormat="1" ht="21">
      <c r="A7" s="80"/>
      <c r="B7" s="81"/>
      <c r="C7" s="81"/>
      <c r="D7" s="81"/>
      <c r="E7" s="81"/>
      <c r="F7" s="81"/>
      <c r="G7" s="81"/>
      <c r="H7" s="81"/>
      <c r="I7" s="81"/>
      <c r="J7" s="82"/>
      <c r="K7" s="41"/>
    </row>
    <row r="8" spans="1:12" s="6" customFormat="1" ht="21">
      <c r="A8" s="83" t="s">
        <v>27</v>
      </c>
      <c r="B8" s="84"/>
      <c r="C8" s="84"/>
      <c r="D8" s="84"/>
      <c r="E8" s="84"/>
      <c r="F8" s="84"/>
      <c r="G8" s="84"/>
      <c r="H8" s="84"/>
      <c r="I8" s="84"/>
      <c r="J8" s="85"/>
      <c r="K8" s="41"/>
    </row>
    <row r="9" spans="1:12" ht="6" customHeight="1"/>
    <row r="10" spans="1:12" ht="18.75" customHeight="1">
      <c r="A10" s="86" t="s">
        <v>24</v>
      </c>
      <c r="B10" s="86"/>
      <c r="C10" s="86"/>
      <c r="D10" s="86"/>
      <c r="E10" s="86"/>
      <c r="F10" s="86"/>
      <c r="G10" s="86"/>
      <c r="H10" s="86"/>
      <c r="I10" s="86"/>
      <c r="J10" s="86"/>
      <c r="K10" s="52"/>
    </row>
    <row r="11" spans="1:12" ht="12.7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36"/>
    </row>
    <row r="12" spans="1:12" ht="21">
      <c r="A12" s="74" t="s">
        <v>33</v>
      </c>
      <c r="B12" s="74"/>
      <c r="C12" s="74"/>
      <c r="D12" s="74"/>
      <c r="E12" s="74"/>
      <c r="F12" s="74"/>
      <c r="G12" s="74"/>
      <c r="H12" s="74"/>
      <c r="I12" s="74"/>
      <c r="J12" s="74"/>
      <c r="K12" s="7"/>
    </row>
    <row r="13" spans="1:12" ht="6" customHeight="1">
      <c r="A13" s="7"/>
      <c r="B13" s="7"/>
      <c r="C13" s="7"/>
      <c r="D13" s="7"/>
      <c r="E13" s="7"/>
      <c r="F13" s="7"/>
      <c r="G13" s="7"/>
      <c r="H13" s="7"/>
      <c r="I13" s="7"/>
      <c r="L13" s="61"/>
    </row>
    <row r="14" spans="1:12" ht="12.75" customHeight="1">
      <c r="A14" s="37" t="s">
        <v>18</v>
      </c>
      <c r="B14" s="17"/>
      <c r="C14" s="17"/>
      <c r="D14" s="17"/>
      <c r="E14" s="17"/>
      <c r="F14" s="17"/>
      <c r="G14" s="17"/>
      <c r="H14" s="17"/>
      <c r="I14" s="24"/>
      <c r="J14" s="38" t="s">
        <v>17</v>
      </c>
      <c r="K14" s="8"/>
    </row>
    <row r="15" spans="1:12" ht="12.75" customHeight="1">
      <c r="A15" s="35" t="s">
        <v>26</v>
      </c>
      <c r="B15" s="18"/>
      <c r="C15" s="18"/>
      <c r="D15" s="18"/>
      <c r="E15" s="18"/>
      <c r="F15" s="18"/>
      <c r="G15" s="18"/>
      <c r="H15" s="18"/>
      <c r="I15" s="25"/>
      <c r="J15" s="39" t="s">
        <v>42</v>
      </c>
      <c r="K15" s="8"/>
    </row>
    <row r="16" spans="1:12" ht="6" customHeight="1">
      <c r="I16" s="8"/>
      <c r="J16" s="8"/>
      <c r="K16" s="8"/>
    </row>
    <row r="17" spans="1:13" ht="12.75" customHeight="1">
      <c r="A17" s="29" t="s">
        <v>60</v>
      </c>
      <c r="B17" s="30"/>
      <c r="C17" s="30"/>
      <c r="D17" s="30"/>
      <c r="E17" s="30"/>
      <c r="F17" s="30"/>
      <c r="G17" s="29" t="s">
        <v>9</v>
      </c>
      <c r="H17" s="48"/>
      <c r="I17" s="49"/>
      <c r="J17" s="33" t="s">
        <v>19</v>
      </c>
      <c r="K17" s="9"/>
    </row>
    <row r="18" spans="1:13" ht="12.75" customHeight="1">
      <c r="A18" s="54" t="s">
        <v>58</v>
      </c>
      <c r="B18" s="10"/>
      <c r="C18" s="11"/>
      <c r="D18" s="10"/>
      <c r="E18" s="11"/>
      <c r="F18" s="11" t="s">
        <v>56</v>
      </c>
      <c r="G18" s="22" t="s">
        <v>4</v>
      </c>
      <c r="H18" s="10"/>
      <c r="I18" s="1"/>
      <c r="J18" s="19" t="s">
        <v>29</v>
      </c>
      <c r="K18" s="50"/>
    </row>
    <row r="19" spans="1:13" ht="12.75" customHeight="1">
      <c r="A19" s="20" t="s">
        <v>21</v>
      </c>
      <c r="B19" s="12"/>
      <c r="C19" s="3"/>
      <c r="D19" s="12"/>
      <c r="E19" s="3"/>
      <c r="F19" s="3" t="s">
        <v>31</v>
      </c>
      <c r="G19" s="23" t="s">
        <v>5</v>
      </c>
      <c r="H19" s="12"/>
      <c r="I19" s="2"/>
      <c r="J19" s="21" t="s">
        <v>28</v>
      </c>
      <c r="K19" s="50"/>
    </row>
    <row r="20" spans="1:13" ht="12.75" customHeight="1">
      <c r="A20" s="20" t="s">
        <v>59</v>
      </c>
      <c r="B20" s="12"/>
      <c r="C20" s="3"/>
      <c r="D20" s="12"/>
      <c r="E20" s="3"/>
      <c r="F20" s="3" t="s">
        <v>20</v>
      </c>
      <c r="G20" s="23" t="s">
        <v>6</v>
      </c>
      <c r="H20" s="12"/>
      <c r="I20" s="2"/>
      <c r="J20" s="21" t="s">
        <v>28</v>
      </c>
      <c r="K20" s="50"/>
    </row>
    <row r="21" spans="1:13" ht="12.75" customHeight="1">
      <c r="A21" s="55"/>
      <c r="B21" s="56"/>
      <c r="C21" s="57"/>
      <c r="D21" s="56"/>
      <c r="E21" s="57"/>
      <c r="F21" s="57"/>
      <c r="G21" s="58" t="s">
        <v>7</v>
      </c>
      <c r="H21" s="56"/>
      <c r="I21" s="59"/>
      <c r="J21" s="60" t="s">
        <v>30</v>
      </c>
      <c r="K21" s="50"/>
    </row>
    <row r="22" spans="1:13" ht="12.75" customHeight="1">
      <c r="L22" s="15"/>
    </row>
    <row r="23" spans="1:13" s="13" customFormat="1" ht="24.75" customHeight="1">
      <c r="A23" s="26" t="s">
        <v>1</v>
      </c>
      <c r="B23" s="27" t="s">
        <v>8</v>
      </c>
      <c r="C23" s="51" t="s">
        <v>10</v>
      </c>
      <c r="D23" s="27" t="s">
        <v>0</v>
      </c>
      <c r="E23" s="27" t="s">
        <v>54</v>
      </c>
      <c r="F23" s="112" t="s">
        <v>53</v>
      </c>
      <c r="G23" s="113"/>
      <c r="H23" s="51" t="s">
        <v>2</v>
      </c>
      <c r="I23" s="51" t="s">
        <v>11</v>
      </c>
      <c r="J23" s="28" t="s">
        <v>14</v>
      </c>
      <c r="L23" s="15"/>
      <c r="M23" s="5"/>
    </row>
    <row r="24" spans="1:13" s="14" customFormat="1" ht="24.95" customHeight="1">
      <c r="A24" s="44">
        <v>1</v>
      </c>
      <c r="B24" s="42">
        <v>57</v>
      </c>
      <c r="C24" s="63" t="s">
        <v>36</v>
      </c>
      <c r="D24" s="42">
        <v>1979</v>
      </c>
      <c r="E24" s="64" t="s">
        <v>49</v>
      </c>
      <c r="F24" s="75" t="s">
        <v>57</v>
      </c>
      <c r="G24" s="76"/>
      <c r="H24" s="46">
        <v>3.7934027777777775E-2</v>
      </c>
      <c r="I24" s="34"/>
      <c r="J24" s="31"/>
      <c r="L24" s="15"/>
      <c r="M24" s="5"/>
    </row>
    <row r="25" spans="1:13" ht="24.95" customHeight="1">
      <c r="A25" s="45">
        <v>2</v>
      </c>
      <c r="B25" s="43">
        <v>345</v>
      </c>
      <c r="C25" s="65" t="s">
        <v>40</v>
      </c>
      <c r="D25" s="43">
        <v>1988</v>
      </c>
      <c r="E25" s="66" t="s">
        <v>49</v>
      </c>
      <c r="F25" s="67" t="s">
        <v>50</v>
      </c>
      <c r="G25" s="68"/>
      <c r="H25" s="47">
        <v>3.907638888888889E-2</v>
      </c>
      <c r="I25" s="53">
        <f>H25-$H$24</f>
        <v>1.1423611111111148E-3</v>
      </c>
      <c r="J25" s="32"/>
      <c r="L25" s="15"/>
    </row>
    <row r="26" spans="1:13" ht="24.95" customHeight="1">
      <c r="A26" s="45">
        <v>3</v>
      </c>
      <c r="B26" s="43">
        <v>346</v>
      </c>
      <c r="C26" s="65" t="s">
        <v>44</v>
      </c>
      <c r="D26" s="43">
        <v>1984</v>
      </c>
      <c r="E26" s="66" t="s">
        <v>49</v>
      </c>
      <c r="F26" s="67" t="s">
        <v>46</v>
      </c>
      <c r="G26" s="68"/>
      <c r="H26" s="47">
        <v>3.9303240740740743E-2</v>
      </c>
      <c r="I26" s="53">
        <f t="shared" ref="I26:I34" si="0">H26-$H$24</f>
        <v>1.3692129629629679E-3</v>
      </c>
      <c r="J26" s="31"/>
      <c r="L26" s="15"/>
    </row>
    <row r="27" spans="1:13" ht="24.95" customHeight="1">
      <c r="A27" s="45">
        <v>4</v>
      </c>
      <c r="B27" s="43">
        <v>347</v>
      </c>
      <c r="C27" s="62" t="s">
        <v>41</v>
      </c>
      <c r="D27" s="43">
        <v>1996</v>
      </c>
      <c r="E27" s="50">
        <v>1</v>
      </c>
      <c r="F27" s="69" t="s">
        <v>43</v>
      </c>
      <c r="G27" s="70"/>
      <c r="H27" s="47">
        <v>4.222453703703704E-2</v>
      </c>
      <c r="I27" s="53">
        <f t="shared" si="0"/>
        <v>4.2905092592592647E-3</v>
      </c>
      <c r="J27" s="32"/>
      <c r="L27" s="15"/>
    </row>
    <row r="28" spans="1:13" ht="24.95" customHeight="1">
      <c r="A28" s="45">
        <v>5</v>
      </c>
      <c r="B28" s="43">
        <v>36</v>
      </c>
      <c r="C28" s="65" t="s">
        <v>35</v>
      </c>
      <c r="D28" s="43">
        <v>1986</v>
      </c>
      <c r="E28" s="66" t="s">
        <v>51</v>
      </c>
      <c r="F28" s="67" t="s">
        <v>23</v>
      </c>
      <c r="G28" s="68"/>
      <c r="H28" s="47">
        <v>4.2291666666666665E-2</v>
      </c>
      <c r="I28" s="53">
        <f t="shared" si="0"/>
        <v>4.3576388888888901E-3</v>
      </c>
      <c r="J28" s="32"/>
      <c r="L28" s="15"/>
    </row>
    <row r="29" spans="1:13" ht="24.95" customHeight="1">
      <c r="A29" s="45">
        <v>6</v>
      </c>
      <c r="B29" s="43">
        <v>342</v>
      </c>
      <c r="C29" s="65" t="s">
        <v>45</v>
      </c>
      <c r="D29" s="43">
        <v>1982</v>
      </c>
      <c r="E29" s="66" t="s">
        <v>49</v>
      </c>
      <c r="F29" s="67" t="s">
        <v>46</v>
      </c>
      <c r="G29" s="68"/>
      <c r="H29" s="47">
        <v>4.3046296296296298E-2</v>
      </c>
      <c r="I29" s="53">
        <f t="shared" si="0"/>
        <v>5.1122685185185229E-3</v>
      </c>
      <c r="J29" s="32"/>
      <c r="L29" s="15"/>
    </row>
    <row r="30" spans="1:13" ht="24.95" customHeight="1">
      <c r="A30" s="45">
        <v>7</v>
      </c>
      <c r="B30" s="43">
        <v>18</v>
      </c>
      <c r="C30" s="65" t="s">
        <v>34</v>
      </c>
      <c r="D30" s="43">
        <v>1987</v>
      </c>
      <c r="E30" s="66" t="s">
        <v>52</v>
      </c>
      <c r="F30" s="67" t="s">
        <v>32</v>
      </c>
      <c r="G30" s="68"/>
      <c r="H30" s="47">
        <v>4.4013888888888887E-2</v>
      </c>
      <c r="I30" s="53">
        <f t="shared" si="0"/>
        <v>6.0798611111111123E-3</v>
      </c>
      <c r="J30" s="32"/>
      <c r="L30" s="15"/>
    </row>
    <row r="31" spans="1:13" ht="24.95" customHeight="1">
      <c r="A31" s="45">
        <v>8</v>
      </c>
      <c r="B31" s="43">
        <v>334</v>
      </c>
      <c r="C31" s="62" t="s">
        <v>37</v>
      </c>
      <c r="D31" s="43">
        <v>1995</v>
      </c>
      <c r="E31" s="50">
        <v>1</v>
      </c>
      <c r="F31" s="69" t="s">
        <v>43</v>
      </c>
      <c r="G31" s="70"/>
      <c r="H31" s="47">
        <v>4.4585648148148145E-2</v>
      </c>
      <c r="I31" s="53">
        <f t="shared" si="0"/>
        <v>6.6516203703703702E-3</v>
      </c>
      <c r="J31" s="32"/>
      <c r="L31" s="15"/>
    </row>
    <row r="32" spans="1:13" ht="24.95" customHeight="1">
      <c r="A32" s="45">
        <v>9</v>
      </c>
      <c r="B32" s="43">
        <v>344</v>
      </c>
      <c r="C32" s="65" t="s">
        <v>47</v>
      </c>
      <c r="D32" s="43">
        <v>1991</v>
      </c>
      <c r="E32" s="66" t="s">
        <v>52</v>
      </c>
      <c r="F32" s="67" t="s">
        <v>46</v>
      </c>
      <c r="G32" s="68"/>
      <c r="H32" s="47">
        <v>4.6638888888888889E-2</v>
      </c>
      <c r="I32" s="53">
        <f t="shared" si="0"/>
        <v>8.7048611111111146E-3</v>
      </c>
      <c r="J32" s="32"/>
      <c r="L32" s="15"/>
    </row>
    <row r="33" spans="1:12" ht="24.95" customHeight="1">
      <c r="A33" s="45">
        <v>10</v>
      </c>
      <c r="B33" s="43">
        <v>335</v>
      </c>
      <c r="C33" s="62" t="s">
        <v>38</v>
      </c>
      <c r="D33" s="43">
        <v>1995</v>
      </c>
      <c r="E33" s="50">
        <v>1</v>
      </c>
      <c r="F33" s="69" t="s">
        <v>43</v>
      </c>
      <c r="G33" s="70"/>
      <c r="H33" s="47">
        <v>5.2630787037037031E-2</v>
      </c>
      <c r="I33" s="53">
        <f t="shared" si="0"/>
        <v>1.4696759259259257E-2</v>
      </c>
      <c r="J33" s="32"/>
      <c r="K33" s="4"/>
      <c r="L33" s="15"/>
    </row>
    <row r="34" spans="1:12" ht="24.95" customHeight="1">
      <c r="A34" s="45">
        <v>11</v>
      </c>
      <c r="B34" s="43">
        <v>140</v>
      </c>
      <c r="C34" s="65" t="s">
        <v>48</v>
      </c>
      <c r="D34" s="43">
        <v>1980</v>
      </c>
      <c r="E34" s="66" t="s">
        <v>52</v>
      </c>
      <c r="F34" s="67" t="s">
        <v>25</v>
      </c>
      <c r="G34" s="68"/>
      <c r="H34" s="47">
        <v>5.5164351851851846E-2</v>
      </c>
      <c r="I34" s="53">
        <f t="shared" si="0"/>
        <v>1.7230324074074072E-2</v>
      </c>
      <c r="J34" s="32"/>
      <c r="K34" s="4"/>
      <c r="L34" s="15"/>
    </row>
    <row r="35" spans="1:12" ht="24.95" customHeight="1">
      <c r="A35" s="111" t="s">
        <v>13</v>
      </c>
      <c r="B35" s="111"/>
      <c r="C35" s="111"/>
      <c r="D35" s="111"/>
      <c r="E35" s="111"/>
      <c r="F35" s="111"/>
      <c r="G35" s="111"/>
      <c r="H35" s="111"/>
      <c r="I35" s="111"/>
      <c r="J35" s="111"/>
      <c r="K35" s="4"/>
    </row>
    <row r="36" spans="1:12" ht="24.95" customHeight="1">
      <c r="A36" s="45"/>
      <c r="B36" s="43">
        <v>343</v>
      </c>
      <c r="C36" s="62" t="s">
        <v>39</v>
      </c>
      <c r="D36" s="43">
        <v>1989</v>
      </c>
      <c r="E36" s="108" t="s">
        <v>46</v>
      </c>
      <c r="F36" s="109"/>
      <c r="G36" s="110"/>
      <c r="H36" s="90"/>
      <c r="I36" s="91"/>
      <c r="J36" s="92"/>
      <c r="K36" s="4"/>
      <c r="L36" s="15"/>
    </row>
    <row r="38" spans="1:12" ht="15">
      <c r="A38" s="93" t="s">
        <v>22</v>
      </c>
      <c r="B38" s="94"/>
      <c r="C38" s="94"/>
      <c r="D38" s="95"/>
      <c r="E38" s="94" t="s">
        <v>3</v>
      </c>
      <c r="F38" s="94"/>
      <c r="G38" s="94"/>
      <c r="H38" s="94"/>
      <c r="I38" s="94"/>
      <c r="J38" s="95"/>
      <c r="K38" s="16"/>
    </row>
    <row r="39" spans="1:12">
      <c r="A39" s="99"/>
      <c r="B39" s="100"/>
      <c r="C39" s="100"/>
      <c r="D39" s="101"/>
      <c r="E39" s="100"/>
      <c r="F39" s="100"/>
      <c r="G39" s="100"/>
      <c r="H39" s="100"/>
      <c r="I39" s="100"/>
      <c r="J39" s="101"/>
    </row>
    <row r="40" spans="1:12">
      <c r="A40" s="102"/>
      <c r="B40" s="103"/>
      <c r="C40" s="103"/>
      <c r="D40" s="104"/>
      <c r="E40" s="103"/>
      <c r="F40" s="103"/>
      <c r="G40" s="103"/>
      <c r="H40" s="103"/>
      <c r="I40" s="103"/>
      <c r="J40" s="104"/>
    </row>
    <row r="41" spans="1:12">
      <c r="A41" s="105"/>
      <c r="B41" s="106"/>
      <c r="C41" s="106"/>
      <c r="D41" s="107"/>
      <c r="E41" s="106"/>
      <c r="F41" s="106"/>
      <c r="G41" s="106"/>
      <c r="H41" s="106"/>
      <c r="I41" s="106"/>
      <c r="J41" s="107"/>
    </row>
    <row r="42" spans="1:12" ht="15">
      <c r="A42" s="96" t="str">
        <f>F18</f>
        <v>Овчиников А.С. (ССВК, г.Магнитогорск)</v>
      </c>
      <c r="B42" s="97"/>
      <c r="C42" s="97"/>
      <c r="D42" s="98"/>
      <c r="E42" s="97" t="s">
        <v>20</v>
      </c>
      <c r="F42" s="97"/>
      <c r="G42" s="97"/>
      <c r="H42" s="97"/>
      <c r="I42" s="97"/>
      <c r="J42" s="98"/>
      <c r="K42" s="9"/>
    </row>
  </sheetData>
  <mergeCells count="32">
    <mergeCell ref="F26:G26"/>
    <mergeCell ref="F27:G27"/>
    <mergeCell ref="F28:G28"/>
    <mergeCell ref="F29:G29"/>
    <mergeCell ref="F32:G32"/>
    <mergeCell ref="F30:G30"/>
    <mergeCell ref="A42:D42"/>
    <mergeCell ref="A39:D41"/>
    <mergeCell ref="E38:J38"/>
    <mergeCell ref="E42:J42"/>
    <mergeCell ref="E39:J41"/>
    <mergeCell ref="E36:G36"/>
    <mergeCell ref="A1:J1"/>
    <mergeCell ref="A2:J2"/>
    <mergeCell ref="A3:J3"/>
    <mergeCell ref="A4:J4"/>
    <mergeCell ref="H36:J36"/>
    <mergeCell ref="A38:D38"/>
    <mergeCell ref="F33:G33"/>
    <mergeCell ref="F34:G34"/>
    <mergeCell ref="A35:J35"/>
    <mergeCell ref="F23:G23"/>
    <mergeCell ref="F25:G25"/>
    <mergeCell ref="F31:G31"/>
    <mergeCell ref="A5:J5"/>
    <mergeCell ref="A11:J11"/>
    <mergeCell ref="A12:J12"/>
    <mergeCell ref="F24:G24"/>
    <mergeCell ref="A6:J6"/>
    <mergeCell ref="A7:J7"/>
    <mergeCell ref="A8:J8"/>
    <mergeCell ref="A10:J10"/>
  </mergeCells>
  <phoneticPr fontId="24" type="noConversion"/>
  <printOptions horizontalCentered="1"/>
  <pageMargins left="0.19685039370078741" right="0.19685039370078741" top="0.39370078740157483" bottom="1.8897637795275593" header="0.19685039370078741" footer="0.19685039370078741"/>
  <pageSetup paperSize="9" scale="83" fitToHeight="11" orientation="portrait" r:id="rId1"/>
  <headerFooter scaleWithDoc="0">
    <oddHeader>&amp;L&amp;"Calibri,полужирный курсив"&amp;8&amp;UРЕЗУЛЬТАТЫ НА САЙТЕ WWW.REDFOX.RU&amp;C&amp;"Calibri,обычный"&amp;8&amp;A&amp;R&amp;"Calibri,полужирный курсив"&amp;8&amp;UФЕДЕРАЦИЯ АЛЬПИНИЗМА РОССИИ</oddHeader>
    <oddFooter>&amp;L&amp;"Calibri,обычный"Тайминг ALT- TIMING - WWW.O-TIME.RU&amp;C&amp;"Calibri,обычный"&amp;G
&amp;P из &amp;N
&amp;R&amp;"Calibri,обычный"Отчет создан &amp;D в &amp;T</oddFooter>
  </headerFooter>
  <colBreaks count="1" manualBreakCount="1">
    <brk id="11" max="87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20160505_WOMEN</vt:lpstr>
      <vt:lpstr>'20160505_WOMEN'!Заголовки_для_печати</vt:lpstr>
      <vt:lpstr>'20160505_WOMEN'!Область_печати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2016-05-06T03:41:37Z</cp:lastPrinted>
  <dcterms:created xsi:type="dcterms:W3CDTF">1996-10-08T23:32:33Z</dcterms:created>
  <dcterms:modified xsi:type="dcterms:W3CDTF">2016-05-12T11:54:49Z</dcterms:modified>
</cp:coreProperties>
</file>